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БЮДЖЕТЫ\Бюджет на 2021 год\ИСПОЛНЕНИЕ 2021 ГОД\1 квартал 2021 года\"/>
    </mc:Choice>
  </mc:AlternateContent>
  <xr:revisionPtr revIDLastSave="0" documentId="13_ncr:1_{5D1B1B86-A2F4-4931-AE9D-676347A8FB77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Доходы!$14:$15</definedName>
    <definedName name="_xlnm.Print_Titles" localSheetId="2">Источники!$1:$5</definedName>
    <definedName name="_xlnm.Print_Titles" localSheetId="1">Расходы!$1:$1</definedName>
    <definedName name="_xlnm.Print_Area" localSheetId="0">Доходы!$A$1:$F$162</definedName>
  </definedNames>
  <calcPr calcId="191029"/>
</workbook>
</file>

<file path=xl/calcChain.xml><?xml version="1.0" encoding="utf-8"?>
<calcChain xmlns="http://schemas.openxmlformats.org/spreadsheetml/2006/main">
  <c r="F8" i="4" l="1"/>
  <c r="F9" i="4"/>
  <c r="F6" i="4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11" i="3"/>
  <c r="F12" i="3"/>
  <c r="F13" i="3"/>
  <c r="F14" i="3"/>
  <c r="F15" i="3"/>
  <c r="F8" i="3"/>
  <c r="F9" i="3"/>
  <c r="F10" i="3"/>
  <c r="F6" i="3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8" i="2"/>
  <c r="F19" i="2"/>
  <c r="F20" i="2"/>
  <c r="F16" i="2"/>
</calcChain>
</file>

<file path=xl/sharedStrings.xml><?xml version="1.0" encoding="utf-8"?>
<sst xmlns="http://schemas.openxmlformats.org/spreadsheetml/2006/main" count="1264" uniqueCount="660">
  <si>
    <t>Код строки</t>
  </si>
  <si>
    <t>Код дохода по бюджетной классификации</t>
  </si>
  <si>
    <t>Наименование показателя</t>
  </si>
  <si>
    <t>Исполнено</t>
  </si>
  <si>
    <t>1</t>
  </si>
  <si>
    <t>2</t>
  </si>
  <si>
    <t>3</t>
  </si>
  <si>
    <t>4</t>
  </si>
  <si>
    <t>5</t>
  </si>
  <si>
    <t>6</t>
  </si>
  <si>
    <t>23</t>
  </si>
  <si>
    <t>24</t>
  </si>
  <si>
    <t>010</t>
  </si>
  <si>
    <t>х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</si>
  <si>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</si>
  <si>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</si>
  <si>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</si>
  <si>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</si>
  <si>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</si>
  <si>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</si>
  <si>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</si>
  <si>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</si>
  <si>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</si>
  <si>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</si>
  <si>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</si>
  <si>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</si>
  <si>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</si>
  <si>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</si>
  <si>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</si>
  <si>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</si>
  <si>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</si>
  <si>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</si>
  <si>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</si>
  <si>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</si>
  <si>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</si>
  <si>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</si>
  <si>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</si>
  <si>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</si>
  <si>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</si>
  <si>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</si>
  <si>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</si>
  <si>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</si>
  <si>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</si>
  <si>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</si>
  <si>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</si>
  <si>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</si>
  <si>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</si>
  <si>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</si>
  <si>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</si>
  <si>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</si>
  <si>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</si>
  <si>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</si>
  <si>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</si>
  <si>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</si>
  <si>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</si>
  <si>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</si>
  <si>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</si>
  <si>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</si>
  <si>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</si>
  <si>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</si>
  <si>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</si>
  <si>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</si>
  <si>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</si>
  <si>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</si>
  <si>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</si>
  <si>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</si>
  <si>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</si>
  <si>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</si>
  <si>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</si>
  <si>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</si>
  <si>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000 1050401002 0000 110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</si>
  <si>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</si>
  <si>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000 1050406002 0000 110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</si>
  <si>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</si>
  <si>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</si>
  <si>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</si>
  <si>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</si>
  <si>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</si>
  <si>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000 1060102014 0000 110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</si>
  <si>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</si>
  <si>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</si>
  <si>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</si>
  <si>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</si>
  <si>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</si>
  <si>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000 1060603214 0000 110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</si>
  <si>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</si>
  <si>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</si>
  <si>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</si>
  <si>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000 1060604214 0000 110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</si>
  <si>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</si>
  <si>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</si>
  <si>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</si>
  <si>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</si>
  <si>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</si>
  <si>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</si>
  <si>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</si>
  <si>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</si>
  <si>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выдачу разрешения на установку рекламной конструкции
</t>
  </si>
  <si>
    <t xml:space="preserve"> 000 1080715001 0000 110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</si>
  <si>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</si>
  <si>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</si>
  <si>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</si>
  <si>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</si>
  <si>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</si>
  <si>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</si>
  <si>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</si>
  <si>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000 1110501214 0000 120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</si>
  <si>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</si>
  <si>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</si>
  <si>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</si>
  <si>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 xml:space="preserve"> 000 1110502414 0000 120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</si>
  <si>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</si>
  <si>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</si>
  <si>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округов (за исключением земельных участков)
</t>
  </si>
  <si>
    <t xml:space="preserve"> 000 1110507414 0000 120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</si>
  <si>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</si>
  <si>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</si>
  <si>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</si>
  <si>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</si>
  <si>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</si>
  <si>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</si>
  <si>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</si>
  <si>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</si>
  <si>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</si>
  <si>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</si>
  <si>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</si>
  <si>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</si>
  <si>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</si>
  <si>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</si>
  <si>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</si>
  <si>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</si>
  <si>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</si>
  <si>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</si>
  <si>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000 1130199414 0000 130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</si>
  <si>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</si>
  <si>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</si>
  <si>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</si>
  <si>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</si>
  <si>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округов
</t>
  </si>
  <si>
    <t xml:space="preserve"> 000 1130299414 0000 130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</si>
  <si>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</si>
  <si>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</si>
  <si>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</si>
  <si>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</si>
  <si>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</si>
  <si>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000 1140204014 0000 410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</si>
  <si>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</si>
  <si>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000 1140204314 0000 410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</si>
  <si>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</si>
  <si>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</si>
  <si>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</si>
  <si>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</si>
  <si>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</si>
  <si>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000 1140601214 0000 430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</si>
  <si>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</si>
  <si>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</si>
  <si>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</si>
  <si>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</si>
  <si>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</si>
  <si>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</si>
  <si>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</si>
  <si>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</si>
  <si>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</si>
  <si>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</si>
  <si>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</si>
  <si>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</si>
  <si>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</si>
  <si>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</si>
  <si>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</si>
  <si>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</si>
  <si>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</si>
  <si>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</si>
  <si>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</si>
  <si>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</si>
  <si>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</si>
  <si>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</si>
  <si>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</si>
  <si>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</si>
  <si>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</si>
  <si>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</si>
  <si>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</si>
  <si>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</si>
  <si>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</si>
  <si>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</si>
  <si>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</si>
  <si>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</si>
  <si>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</si>
  <si>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</si>
  <si>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
</t>
  </si>
  <si>
    <t xml:space="preserve"> 000 1160119401 0000 140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</si>
  <si>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</si>
  <si>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</si>
  <si>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</si>
  <si>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</si>
  <si>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</si>
  <si>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</si>
  <si>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</si>
  <si>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</si>
  <si>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</si>
  <si>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</si>
  <si>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</si>
  <si>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</si>
  <si>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</si>
  <si>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000 1160701014 0000 140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</si>
  <si>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</si>
  <si>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</si>
  <si>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</si>
  <si>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000 1160709014 0000 140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</si>
  <si>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</si>
  <si>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</si>
  <si>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</si>
  <si>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</si>
  <si>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</si>
  <si>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</si>
  <si>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</si>
  <si>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</si>
  <si>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</si>
  <si>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</si>
  <si>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</si>
  <si>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</si>
  <si>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</si>
  <si>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</si>
  <si>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</si>
  <si>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</si>
  <si>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округов
</t>
  </si>
  <si>
    <t xml:space="preserve"> 000 1170104014 0000 180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</si>
  <si>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</si>
  <si>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</si>
  <si>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муниципальных округов
</t>
  </si>
  <si>
    <t xml:space="preserve"> 000 1170504014 0000 180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</si>
  <si>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</si>
  <si>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</si>
  <si>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</si>
  <si>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</si>
  <si>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</si>
  <si>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</si>
  <si>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</si>
  <si>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</si>
  <si>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</si>
  <si>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000 2022509714 0000 150</t>
  </si>
  <si>
    <t xml:space="preserve">  
Субсидии бюджетам на строительство и реконструкцию (модернизацию) объектов питьевого водоснабжения
</t>
  </si>
  <si>
    <t xml:space="preserve"> 000 2022524300 0000 150</t>
  </si>
  <si>
    <t xml:space="preserve">  
Субсидии бюджетам муниципальных округов на строительство и реконструкцию (модернизацию) объектов питьевого водоснабжения
</t>
  </si>
  <si>
    <t xml:space="preserve"> 000 2022524314 0000 150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</si>
  <si>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</si>
  <si>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</si>
  <si>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</si>
  <si>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000 2022555514 0000 150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</si>
  <si>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</si>
  <si>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</si>
  <si>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округов
</t>
  </si>
  <si>
    <t xml:space="preserve"> 000 2022999914 0000 150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</si>
  <si>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</si>
  <si>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</si>
  <si>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</si>
  <si>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</si>
  <si>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</si>
  <si>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000 2023002414 0000 150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</si>
  <si>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</si>
  <si>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</si>
  <si>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</si>
  <si>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000 2023002914 0000 150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</si>
  <si>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</si>
  <si>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</si>
  <si>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округов на осуществление первичного воинского учета на территориях, где отсутствуют военные комиссариаты
</t>
  </si>
  <si>
    <t xml:space="preserve"> 000 2023511814 0000 150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</si>
  <si>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</si>
  <si>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</si>
  <si>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</si>
  <si>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000 2023512014 0000 150</t>
  </si>
  <si>
    <t xml:space="preserve">  
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</si>
  <si>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 000 2023526000 0000 150</t>
  </si>
  <si>
    <t xml:space="preserve">  
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</si>
  <si>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000 2023526014 0000 150</t>
  </si>
  <si>
    <t xml:space="preserve">  
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</si>
  <si>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000 2023530400 0000 150</t>
  </si>
  <si>
    <t xml:space="preserve">  
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</si>
  <si>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000 2023530414 0000 150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</si>
  <si>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</si>
  <si>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</si>
  <si>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округов на проведение Всероссийской переписи населения 2020 года
</t>
  </si>
  <si>
    <t xml:space="preserve"> 000 2023546914 0000 150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</si>
  <si>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</si>
  <si>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</si>
  <si>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округов на государственную регистрацию актов гражданского состояния
</t>
  </si>
  <si>
    <t xml:space="preserve"> 000 2023593014 0000 150</t>
  </si>
  <si>
    <t xml:space="preserve">  
Единая субвенция местным бюджетам из бюджета субъекта Российской Федерации
</t>
  </si>
  <si>
    <t xml:space="preserve"> 000 2023690000 0000 150</t>
  </si>
  <si>
    <t xml:space="preserve">  
Единая субвенция бюджетам муниципальных округов из бюджета субъекта Российской Федерации
</t>
  </si>
  <si>
    <t xml:space="preserve"> 000 2023690014 0000 150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</si>
  <si>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</si>
  <si>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</si>
  <si>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</si>
  <si>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</si>
  <si>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</si>
  <si>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000 2024530314 0000 150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</si>
  <si>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</si>
  <si>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</si>
  <si>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</si>
  <si>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</si>
  <si>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</si>
  <si>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</si>
  <si>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</si>
  <si>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</si>
  <si>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</si>
  <si>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</si>
  <si>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</si>
  <si>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</si>
  <si>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</si>
  <si>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</si>
  <si>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</si>
  <si>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</si>
  <si>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</si>
  <si>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</si>
  <si>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</si>
  <si>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</si>
  <si>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</si>
  <si>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</si>
  <si>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</si>
  <si>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</si>
  <si>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</si>
  <si>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</si>
  <si>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</si>
  <si>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 
Судебная система
</t>
  </si>
  <si>
    <t xml:space="preserve"> 000 0105 0000000000 000</t>
  </si>
  <si>
    <t xml:space="preserve">  
Закупка товаров, работ и услуг для обеспечения государственных (муниципальных) нужд
</t>
  </si>
  <si>
    <t xml:space="preserve"> 000 0105 0000000000 200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</si>
  <si>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</si>
  <si>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000 0105 0000000000 240</t>
  </si>
  <si>
    <t xml:space="preserve">  
Прочая закупка товаров, работ и услуг
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</si>
  <si>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</si>
  <si>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</si>
  <si>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</si>
  <si>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</si>
  <si>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</si>
  <si>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</si>
  <si>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</si>
  <si>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</si>
  <si>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</si>
  <si>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</si>
  <si>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</si>
  <si>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
Иные бюджетные ассигнования
</t>
  </si>
  <si>
    <t xml:space="preserve"> 000 0106 0000000000 800</t>
  </si>
  <si>
    <t xml:space="preserve">  
Уплата налогов, сборов и иных платежей
</t>
  </si>
  <si>
    <t xml:space="preserve"> 000 0106 0000000000 850</t>
  </si>
  <si>
    <t xml:space="preserve">  
Уплата иных платежей
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</si>
  <si>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</si>
  <si>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</si>
  <si>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</si>
  <si>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</si>
  <si>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</si>
  <si>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</si>
  <si>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</si>
  <si>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</si>
  <si>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</si>
  <si>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</si>
  <si>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</si>
  <si>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</si>
  <si>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</si>
  <si>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</si>
  <si>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</si>
  <si>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</si>
  <si>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</si>
  <si>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</si>
  <si>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</si>
  <si>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</si>
  <si>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</si>
  <si>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</si>
  <si>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</si>
  <si>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</si>
  <si>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
Закупка энергетических ресурсов
</t>
  </si>
  <si>
    <t xml:space="preserve"> 000 0113 0000000000 247</t>
  </si>
  <si>
    <t xml:space="preserve">  
Капитальные вложения в объекты государственной (муниципальной) собственности
</t>
  </si>
  <si>
    <t xml:space="preserve"> 000 0113 0000000000 400</t>
  </si>
  <si>
    <t xml:space="preserve">  
Бюджетные инвестиции
</t>
  </si>
  <si>
    <t xml:space="preserve"> 000 0113 0000000000 410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</si>
  <si>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</si>
  <si>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</si>
  <si>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</si>
  <si>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</si>
  <si>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</si>
  <si>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</si>
  <si>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</si>
  <si>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</si>
  <si>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 
Уплата налога на имущество организаций и земельного налога
</t>
  </si>
  <si>
    <t xml:space="preserve"> 000 0113 0000000000 851</t>
  </si>
  <si>
    <t xml:space="preserve">  
Уплата прочих налогов, сборов
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</si>
  <si>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</si>
  <si>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</si>
  <si>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</si>
  <si>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</si>
  <si>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</si>
  <si>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</si>
  <si>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</si>
  <si>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</si>
  <si>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</si>
  <si>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</si>
  <si>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</si>
  <si>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</si>
  <si>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</si>
  <si>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</si>
  <si>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</si>
  <si>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</si>
  <si>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</si>
  <si>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</si>
  <si>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</si>
  <si>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</si>
  <si>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</si>
  <si>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</si>
  <si>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</si>
  <si>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</si>
  <si>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</si>
  <si>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</si>
  <si>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</si>
  <si>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</si>
  <si>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</si>
  <si>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</si>
  <si>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</si>
  <si>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</si>
  <si>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</si>
  <si>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</si>
  <si>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000 0409 0000000000 400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</si>
  <si>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</si>
  <si>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</si>
  <si>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</si>
  <si>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</si>
  <si>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</si>
  <si>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</si>
  <si>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</si>
  <si>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</si>
  <si>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</si>
  <si>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</si>
  <si>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</si>
  <si>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</si>
  <si>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</si>
  <si>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</si>
  <si>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</si>
  <si>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</si>
  <si>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</si>
  <si>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</si>
  <si>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</si>
  <si>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</si>
  <si>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</si>
  <si>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</si>
  <si>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</si>
  <si>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</si>
  <si>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</si>
  <si>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</si>
  <si>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</si>
  <si>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</si>
  <si>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</si>
  <si>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</si>
  <si>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</si>
  <si>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</si>
  <si>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</si>
  <si>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</si>
  <si>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</si>
  <si>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</si>
  <si>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</si>
  <si>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</si>
  <si>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</si>
  <si>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</si>
  <si>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</si>
  <si>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</si>
  <si>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</si>
  <si>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</si>
  <si>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</si>
  <si>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</si>
  <si>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</si>
  <si>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</si>
  <si>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</si>
  <si>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</si>
  <si>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</si>
  <si>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</si>
  <si>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</si>
  <si>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</si>
  <si>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</si>
  <si>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</si>
  <si>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</si>
  <si>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</si>
  <si>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</si>
  <si>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</si>
  <si>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</si>
  <si>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</si>
  <si>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</si>
  <si>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</si>
  <si>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</si>
  <si>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</si>
  <si>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</si>
  <si>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</si>
  <si>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</si>
  <si>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</si>
  <si>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</si>
  <si>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</si>
  <si>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Социальное обеспечение и иные выплаты населению
</t>
  </si>
  <si>
    <t xml:space="preserve"> 000 0707 0000000000 300</t>
  </si>
  <si>
    <t xml:space="preserve">  
Социальные выплаты гражданам, кроме публичных нормативных социальных выплат
</t>
  </si>
  <si>
    <t xml:space="preserve"> 000 0707 0000000000 320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</si>
  <si>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</si>
  <si>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</si>
  <si>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</si>
  <si>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</si>
  <si>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</si>
  <si>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</si>
  <si>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</si>
  <si>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</si>
  <si>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</si>
  <si>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</si>
  <si>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</si>
  <si>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</si>
  <si>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</si>
  <si>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</si>
  <si>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</si>
  <si>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</si>
  <si>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</si>
  <si>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</si>
  <si>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</si>
  <si>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</si>
  <si>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</si>
  <si>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</si>
  <si>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</si>
  <si>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</si>
  <si>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</si>
  <si>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</si>
  <si>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</si>
  <si>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</si>
  <si>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</si>
  <si>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</si>
  <si>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</si>
  <si>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</si>
  <si>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</si>
  <si>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</si>
  <si>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</si>
  <si>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</si>
  <si>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</si>
  <si>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</si>
  <si>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</si>
  <si>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</si>
  <si>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</si>
  <si>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</si>
  <si>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</si>
  <si>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</si>
  <si>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</si>
  <si>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</si>
  <si>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</si>
  <si>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</si>
  <si>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</si>
  <si>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</si>
  <si>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</si>
  <si>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</si>
  <si>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</si>
  <si>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</si>
  <si>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000 0804 0000000000 243</t>
  </si>
  <si>
    <t xml:space="preserve"> 000 0804 0000000000 244</t>
  </si>
  <si>
    <t xml:space="preserve"> 000 0804 0000000000 400</t>
  </si>
  <si>
    <t xml:space="preserve"> 000 0804 0000000000 410</t>
  </si>
  <si>
    <t xml:space="preserve"> 000 0804 0000000000 414</t>
  </si>
  <si>
    <t xml:space="preserve"> 000 0804 0000000000 600</t>
  </si>
  <si>
    <t xml:space="preserve"> 000 0804 0000000000 610</t>
  </si>
  <si>
    <t xml:space="preserve"> 000 0804 0000000000 612</t>
  </si>
  <si>
    <t xml:space="preserve">  
Субсидии автономным учреждениям
</t>
  </si>
  <si>
    <t xml:space="preserve"> 000 0804 0000000000 620</t>
  </si>
  <si>
    <t xml:space="preserve">  
Субсидии автономным учреждениям на иные цели
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</si>
  <si>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</si>
  <si>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</si>
  <si>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</si>
  <si>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</si>
  <si>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</si>
  <si>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</si>
  <si>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</si>
  <si>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</si>
  <si>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</si>
  <si>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</si>
  <si>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</si>
  <si>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</si>
  <si>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</si>
  <si>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</si>
  <si>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</si>
  <si>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</si>
  <si>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</si>
  <si>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</si>
  <si>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</si>
  <si>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</si>
  <si>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</si>
  <si>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</si>
  <si>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</si>
  <si>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</si>
  <si>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</si>
  <si>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</si>
  <si>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</si>
  <si>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</si>
  <si>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000 1004 0000000000 321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</si>
  <si>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</si>
  <si>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</si>
  <si>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</si>
  <si>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</si>
  <si>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</si>
  <si>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</si>
  <si>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</si>
  <si>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</si>
  <si>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</si>
  <si>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</si>
  <si>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</si>
  <si>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</si>
  <si>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</si>
  <si>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</si>
  <si>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</si>
  <si>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</si>
  <si>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</si>
  <si>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000 1102 0000000000 100</t>
  </si>
  <si>
    <t xml:space="preserve"> 000 1102 0000000000 120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</si>
  <si>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</si>
  <si>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</si>
  <si>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</si>
  <si>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</si>
  <si>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</si>
  <si>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</si>
  <si>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</si>
  <si>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</si>
  <si>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</si>
  <si>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</si>
  <si>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</si>
  <si>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</si>
  <si>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</si>
  <si>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</si>
  <si>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</si>
  <si>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</si>
  <si>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</si>
  <si>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</si>
  <si>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</si>
  <si>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500</t>
  </si>
  <si>
    <t xml:space="preserve">     в том числе: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</si>
  <si>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</si>
  <si>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</si>
  <si>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</si>
  <si>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</si>
  <si>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</si>
  <si>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</si>
  <si>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</si>
  <si>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</si>
  <si>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</si>
  <si>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</si>
  <si>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</si>
  <si>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</si>
  <si>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Доходы бюджета - всего</t>
  </si>
  <si>
    <t xml:space="preserve">Утвержденные бюджетные назначения </t>
  </si>
  <si>
    <t>Неисполненные назначения</t>
  </si>
  <si>
    <t>(в рублях)</t>
  </si>
  <si>
    <t>ОТЧЕТ ОБ ИСПОЛНЕНИИ БЮДЖЕТА ПОГРАНИЧНОГО МУНИЦИПАЛЬНОГО ОКРУГА ЗА  I  КВАРТАЛ  2021 ГОДА</t>
  </si>
  <si>
    <t>в том числе:</t>
  </si>
  <si>
    <t xml:space="preserve">  
Плата за выбросы загрязняющих веществ в атмосферный воздух стационарными объектами
</t>
  </si>
  <si>
    <t>постановлением Администрации</t>
  </si>
  <si>
    <t xml:space="preserve">Пограничного муниципального округа </t>
  </si>
  <si>
    <t>Расходы бюджета - всего</t>
  </si>
  <si>
    <t xml:space="preserve">1. ДОХОДЫ БЮДЖЕТА ПОГРАНИЧНОГО МУНИЦИПАЛЬНОГО ОКРУГА </t>
  </si>
  <si>
    <t xml:space="preserve">                                           3. ИСТОЧНИКИ ФИНАНСИРОВАНИЯ ДЕФИЦИТА БЮДЖЕТА ПОГРАНИЧНОГО                           МУНИЦИПАЛЬНОГО ОКРУГА</t>
  </si>
  <si>
    <t>Источники финансирования дефицита бюджета - всего</t>
  </si>
  <si>
    <t xml:space="preserve">2. РАСХОДЫ БЮДЖЕТА ПОГРАНИЧНОГО МУНИЦИПАЛЬНОГО ОКРУГА </t>
  </si>
  <si>
    <t>УТВЕРЖДЕН</t>
  </si>
  <si>
    <t>от 23 апреля 2021 года № 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</si>
</sst>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0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4" fillId="0" borderId="15" xfId="77" applyNumberFormat="1" applyProtection="1"/>
    <xf numFmtId="0" fontId="6" fillId="0" borderId="1" xfId="78" applyNumberFormat="1" applyProtection="1">
      <alignment horizont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Protection="1">
      <protection locked="0"/>
    </xf>
    <xf numFmtId="0" fontId="19" fillId="0" borderId="1" xfId="1" applyNumberFormat="1" applyFont="1" applyProtection="1"/>
    <xf numFmtId="0" fontId="20" fillId="0" borderId="1" xfId="11" applyNumberFormat="1" applyFont="1" applyProtection="1">
      <alignment horizontal="left"/>
    </xf>
    <xf numFmtId="49" fontId="20" fillId="0" borderId="1" xfId="22" applyNumberFormat="1" applyFont="1" applyProtection="1"/>
    <xf numFmtId="0" fontId="20" fillId="0" borderId="1" xfId="5" applyNumberFormat="1" applyFont="1" applyProtection="1"/>
    <xf numFmtId="0" fontId="20" fillId="0" borderId="1" xfId="5" applyNumberFormat="1" applyFont="1" applyAlignment="1" applyProtection="1">
      <alignment horizontal="right"/>
    </xf>
    <xf numFmtId="49" fontId="20" fillId="0" borderId="16" xfId="35" applyFont="1">
      <alignment horizontal="center" vertical="center" wrapText="1"/>
    </xf>
    <xf numFmtId="49" fontId="20" fillId="0" borderId="16" xfId="35" applyNumberFormat="1" applyFont="1" applyProtection="1">
      <alignment horizontal="center" vertical="center" wrapText="1"/>
    </xf>
    <xf numFmtId="49" fontId="20" fillId="0" borderId="4" xfId="36" applyNumberFormat="1" applyFont="1" applyProtection="1">
      <alignment horizontal="center" vertical="center" wrapText="1"/>
    </xf>
    <xf numFmtId="4" fontId="20" fillId="0" borderId="16" xfId="40" applyNumberFormat="1" applyFont="1" applyProtection="1">
      <alignment horizontal="right"/>
    </xf>
    <xf numFmtId="49" fontId="20" fillId="0" borderId="27" xfId="49" applyNumberFormat="1" applyFont="1" applyProtection="1">
      <alignment horizontal="center"/>
    </xf>
    <xf numFmtId="49" fontId="20" fillId="0" borderId="16" xfId="50" applyNumberFormat="1" applyFont="1" applyProtection="1">
      <alignment horizontal="center"/>
    </xf>
    <xf numFmtId="0" fontId="20" fillId="0" borderId="1" xfId="18" applyNumberFormat="1" applyFont="1" applyProtection="1"/>
    <xf numFmtId="0" fontId="20" fillId="0" borderId="15" xfId="52" applyNumberFormat="1" applyFont="1" applyProtection="1"/>
    <xf numFmtId="0" fontId="20" fillId="2" borderId="1" xfId="54" applyNumberFormat="1" applyFont="1" applyProtection="1"/>
    <xf numFmtId="49" fontId="20" fillId="0" borderId="37" xfId="49" applyNumberFormat="1" applyFont="1" applyBorder="1" applyProtection="1">
      <alignment horizontal="center"/>
    </xf>
    <xf numFmtId="49" fontId="20" fillId="0" borderId="30" xfId="50" applyNumberFormat="1" applyFont="1" applyBorder="1" applyProtection="1">
      <alignment horizontal="center"/>
    </xf>
    <xf numFmtId="4" fontId="20" fillId="0" borderId="24" xfId="40" applyNumberFormat="1" applyFont="1" applyBorder="1" applyProtection="1">
      <alignment horizontal="right"/>
    </xf>
    <xf numFmtId="4" fontId="20" fillId="0" borderId="30" xfId="40" applyNumberFormat="1" applyFont="1" applyBorder="1" applyProtection="1">
      <alignment horizontal="right"/>
    </xf>
    <xf numFmtId="0" fontId="4" fillId="0" borderId="1" xfId="15" applyNumberFormat="1" applyBorder="1" applyProtection="1"/>
    <xf numFmtId="0" fontId="20" fillId="0" borderId="46" xfId="37" applyNumberFormat="1" applyFont="1" applyBorder="1" applyProtection="1">
      <alignment horizontal="left" wrapText="1"/>
    </xf>
    <xf numFmtId="49" fontId="20" fillId="0" borderId="46" xfId="39" applyNumberFormat="1" applyFont="1" applyBorder="1" applyProtection="1">
      <alignment horizontal="center"/>
    </xf>
    <xf numFmtId="4" fontId="20" fillId="0" borderId="47" xfId="40" applyNumberFormat="1" applyFont="1" applyBorder="1" applyProtection="1">
      <alignment horizontal="right"/>
    </xf>
    <xf numFmtId="0" fontId="20" fillId="0" borderId="20" xfId="48" applyNumberFormat="1" applyFont="1" applyAlignment="1" applyProtection="1">
      <alignment horizontal="left" vertical="center" wrapText="1"/>
    </xf>
    <xf numFmtId="0" fontId="20" fillId="0" borderId="1" xfId="18" applyNumberFormat="1" applyFont="1" applyAlignment="1" applyProtection="1">
      <alignment horizontal="left"/>
    </xf>
    <xf numFmtId="0" fontId="20" fillId="0" borderId="31" xfId="48" applyNumberFormat="1" applyFont="1" applyBorder="1" applyAlignment="1" applyProtection="1">
      <alignment vertical="center" wrapText="1"/>
    </xf>
    <xf numFmtId="0" fontId="20" fillId="0" borderId="20" xfId="48" applyNumberFormat="1" applyFont="1" applyAlignment="1" applyProtection="1">
      <alignment vertical="center" wrapText="1"/>
    </xf>
    <xf numFmtId="4" fontId="19" fillId="0" borderId="24" xfId="40" applyNumberFormat="1" applyFont="1" applyBorder="1" applyProtection="1">
      <alignment horizontal="right"/>
    </xf>
    <xf numFmtId="0" fontId="19" fillId="0" borderId="13" xfId="37" applyNumberFormat="1" applyFont="1" applyBorder="1" applyProtection="1">
      <alignment horizontal="left" wrapText="1"/>
    </xf>
    <xf numFmtId="49" fontId="19" fillId="0" borderId="49" xfId="39" applyNumberFormat="1" applyFont="1" applyBorder="1" applyProtection="1">
      <alignment horizontal="center"/>
    </xf>
    <xf numFmtId="49" fontId="20" fillId="0" borderId="24" xfId="35" applyNumberFormat="1" applyFont="1" applyBorder="1" applyProtection="1">
      <alignment horizontal="center" vertical="center" wrapText="1"/>
    </xf>
    <xf numFmtId="49" fontId="19" fillId="0" borderId="50" xfId="38" applyNumberFormat="1" applyFont="1" applyBorder="1" applyProtection="1">
      <alignment horizontal="center" wrapText="1"/>
    </xf>
    <xf numFmtId="49" fontId="20" fillId="0" borderId="48" xfId="38" applyNumberFormat="1" applyFont="1" applyBorder="1" applyProtection="1">
      <alignment horizontal="center" wrapText="1"/>
    </xf>
    <xf numFmtId="4" fontId="19" fillId="0" borderId="51" xfId="40" applyNumberFormat="1" applyFont="1" applyBorder="1" applyProtection="1">
      <alignment horizontal="right"/>
    </xf>
    <xf numFmtId="49" fontId="20" fillId="0" borderId="24" xfId="36" applyNumberFormat="1" applyFont="1" applyBorder="1" applyProtection="1">
      <alignment horizontal="center" vertical="center" wrapText="1"/>
    </xf>
    <xf numFmtId="4" fontId="19" fillId="0" borderId="52" xfId="40" applyNumberFormat="1" applyFont="1" applyBorder="1" applyProtection="1">
      <alignment horizontal="right"/>
    </xf>
    <xf numFmtId="4" fontId="19" fillId="0" borderId="50" xfId="40" applyNumberFormat="1" applyFont="1" applyBorder="1" applyProtection="1">
      <alignment horizontal="right"/>
    </xf>
    <xf numFmtId="0" fontId="21" fillId="0" borderId="0" xfId="0" applyFont="1" applyProtection="1">
      <protection locked="0"/>
    </xf>
    <xf numFmtId="4" fontId="20" fillId="0" borderId="30" xfId="64" applyNumberFormat="1" applyFont="1" applyProtection="1">
      <alignment horizontal="right"/>
    </xf>
    <xf numFmtId="0" fontId="20" fillId="0" borderId="12" xfId="69" applyNumberFormat="1" applyFont="1" applyProtection="1"/>
    <xf numFmtId="0" fontId="20" fillId="0" borderId="33" xfId="70" applyNumberFormat="1" applyFont="1" applyProtection="1"/>
    <xf numFmtId="0" fontId="19" fillId="0" borderId="28" xfId="71" applyNumberFormat="1" applyFont="1" applyProtection="1">
      <alignment horizontal="left" wrapText="1"/>
    </xf>
    <xf numFmtId="0" fontId="20" fillId="0" borderId="34" xfId="72" applyNumberFormat="1" applyFont="1" applyProtection="1">
      <alignment horizontal="center" wrapText="1"/>
    </xf>
    <xf numFmtId="49" fontId="20" fillId="0" borderId="35" xfId="73" applyNumberFormat="1" applyFont="1" applyProtection="1">
      <alignment horizontal="center" wrapText="1"/>
    </xf>
    <xf numFmtId="4" fontId="20" fillId="0" borderId="19" xfId="74" applyNumberFormat="1" applyFont="1" applyProtection="1">
      <alignment horizontal="right"/>
    </xf>
    <xf numFmtId="4" fontId="20" fillId="0" borderId="50" xfId="40" applyNumberFormat="1" applyFont="1" applyBorder="1" applyProtection="1">
      <alignment horizontal="right"/>
    </xf>
    <xf numFmtId="4" fontId="19" fillId="0" borderId="53" xfId="40" applyNumberFormat="1" applyFont="1" applyBorder="1" applyProtection="1">
      <alignment horizontal="right"/>
    </xf>
    <xf numFmtId="0" fontId="19" fillId="0" borderId="2" xfId="80" applyNumberFormat="1" applyFont="1" applyProtection="1"/>
    <xf numFmtId="49" fontId="20" fillId="0" borderId="2" xfId="81" applyNumberFormat="1" applyFont="1" applyProtection="1">
      <alignment horizontal="left"/>
    </xf>
    <xf numFmtId="0" fontId="20" fillId="0" borderId="2" xfId="60" applyNumberFormat="1" applyFont="1" applyProtection="1"/>
    <xf numFmtId="49" fontId="20" fillId="0" borderId="2" xfId="59" applyNumberFormat="1" applyFont="1" applyProtection="1"/>
    <xf numFmtId="0" fontId="20" fillId="0" borderId="2" xfId="61" applyNumberFormat="1" applyFont="1" applyProtection="1"/>
    <xf numFmtId="49" fontId="20" fillId="0" borderId="23" xfId="44" applyNumberFormat="1" applyFont="1" applyProtection="1">
      <alignment horizontal="center" wrapText="1"/>
    </xf>
    <xf numFmtId="49" fontId="20" fillId="0" borderId="24" xfId="45" applyNumberFormat="1" applyFont="1" applyProtection="1">
      <alignment horizontal="center"/>
    </xf>
    <xf numFmtId="49" fontId="20" fillId="0" borderId="37" xfId="87" applyNumberFormat="1" applyFont="1" applyProtection="1">
      <alignment horizontal="center" wrapText="1"/>
    </xf>
    <xf numFmtId="49" fontId="20" fillId="0" borderId="30" xfId="88" applyNumberFormat="1" applyFont="1" applyProtection="1">
      <alignment horizontal="center"/>
    </xf>
    <xf numFmtId="49" fontId="20" fillId="0" borderId="37" xfId="92" applyNumberFormat="1" applyFont="1" applyProtection="1">
      <alignment horizontal="center"/>
    </xf>
    <xf numFmtId="49" fontId="19" fillId="0" borderId="18" xfId="38" applyNumberFormat="1" applyFont="1" applyProtection="1">
      <alignment horizontal="center" wrapText="1"/>
    </xf>
    <xf numFmtId="49" fontId="19" fillId="0" borderId="19" xfId="39" applyNumberFormat="1" applyFont="1" applyProtection="1">
      <alignment horizontal="center"/>
    </xf>
    <xf numFmtId="4" fontId="19" fillId="0" borderId="16" xfId="40" applyNumberFormat="1" applyFont="1" applyProtection="1">
      <alignment horizontal="right"/>
    </xf>
    <xf numFmtId="0" fontId="22" fillId="0" borderId="0" xfId="0" applyFont="1" applyProtection="1">
      <protection locked="0"/>
    </xf>
    <xf numFmtId="0" fontId="20" fillId="0" borderId="51" xfId="84" applyNumberFormat="1" applyFont="1" applyBorder="1" applyProtection="1"/>
    <xf numFmtId="0" fontId="19" fillId="0" borderId="29" xfId="62" applyNumberFormat="1" applyFont="1" applyAlignment="1" applyProtection="1">
      <alignment horizontal="left" vertical="center" wrapText="1"/>
    </xf>
    <xf numFmtId="0" fontId="20" fillId="0" borderId="22" xfId="82" applyNumberFormat="1" applyFont="1" applyAlignment="1" applyProtection="1">
      <alignment vertical="center" wrapText="1"/>
    </xf>
    <xf numFmtId="0" fontId="20" fillId="0" borderId="29" xfId="86" applyNumberFormat="1" applyFont="1" applyAlignment="1" applyProtection="1">
      <alignment vertical="center" wrapText="1"/>
    </xf>
    <xf numFmtId="0" fontId="0" fillId="0" borderId="1" xfId="0" applyBorder="1" applyProtection="1">
      <protection locked="0"/>
    </xf>
    <xf numFmtId="4" fontId="20" fillId="0" borderId="50" xfId="40" applyNumberFormat="1" applyFont="1" applyBorder="1" applyAlignment="1" applyProtection="1">
      <alignment horizontal="center"/>
    </xf>
    <xf numFmtId="49" fontId="20" fillId="0" borderId="1" xfId="36" applyNumberFormat="1" applyFont="1" applyBorder="1" applyProtection="1">
      <alignment horizontal="center" vertical="center" wrapText="1"/>
    </xf>
    <xf numFmtId="49" fontId="20" fillId="0" borderId="1" xfId="35" applyNumberFormat="1" applyFont="1" applyBorder="1" applyProtection="1">
      <alignment horizontal="center" vertical="center" wrapText="1"/>
    </xf>
    <xf numFmtId="0" fontId="4" fillId="0" borderId="1" xfId="10" applyNumberFormat="1" applyBorder="1" applyProtection="1"/>
    <xf numFmtId="0" fontId="20" fillId="0" borderId="1" xfId="5" applyNumberFormat="1" applyFont="1" applyBorder="1" applyAlignment="1" applyProtection="1">
      <alignment horizontal="right"/>
    </xf>
    <xf numFmtId="0" fontId="19" fillId="0" borderId="1" xfId="37" applyNumberFormat="1" applyFont="1" applyBorder="1" applyProtection="1">
      <alignment horizontal="left" wrapText="1"/>
    </xf>
    <xf numFmtId="49" fontId="19" fillId="0" borderId="53" xfId="38" applyNumberFormat="1" applyFont="1" applyBorder="1" applyProtection="1">
      <alignment horizontal="center" wrapText="1"/>
    </xf>
    <xf numFmtId="49" fontId="19" fillId="0" borderId="3" xfId="39" applyNumberFormat="1" applyFont="1" applyBorder="1" applyProtection="1">
      <alignment horizontal="center"/>
    </xf>
    <xf numFmtId="4" fontId="19" fillId="0" borderId="5" xfId="40" applyNumberFormat="1" applyFont="1" applyBorder="1" applyProtection="1">
      <alignment horizontal="right"/>
    </xf>
    <xf numFmtId="49" fontId="20" fillId="0" borderId="54" xfId="35" applyFont="1" applyBorder="1">
      <alignment horizontal="center" vertical="center" wrapText="1"/>
    </xf>
    <xf numFmtId="49" fontId="20" fillId="0" borderId="54" xfId="35" applyNumberFormat="1" applyFont="1" applyBorder="1" applyProtection="1">
      <alignment horizontal="center" vertical="center" wrapText="1"/>
    </xf>
    <xf numFmtId="49" fontId="20" fillId="0" borderId="54" xfId="36" applyNumberFormat="1" applyFont="1" applyBorder="1" applyProtection="1">
      <alignment horizontal="center" vertical="center" wrapText="1"/>
    </xf>
    <xf numFmtId="4" fontId="20" fillId="0" borderId="16" xfId="40" applyNumberFormat="1" applyFont="1" applyAlignment="1" applyProtection="1">
      <alignment horizont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3" fillId="0" borderId="1" xfId="5" applyNumberFormat="1" applyFont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0" xfId="0" applyAlignment="1"/>
    <xf numFmtId="0" fontId="19" fillId="0" borderId="1" xfId="5" applyNumberFormat="1" applyFont="1" applyBorder="1" applyAlignment="1" applyProtection="1">
      <alignment horizontal="center" vertical="center" wrapText="1"/>
    </xf>
    <xf numFmtId="0" fontId="19" fillId="0" borderId="1" xfId="79" applyNumberFormat="1" applyFont="1" applyAlignment="1" applyProtection="1">
      <alignment horizontal="center" vertical="center" wrapText="1"/>
    </xf>
    <xf numFmtId="0" fontId="19" fillId="0" borderId="1" xfId="79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68">
    <cellStyle name="br" xfId="163" xr:uid="{00000000-0005-0000-0000-0000A3000000}"/>
    <cellStyle name="col" xfId="162" xr:uid="{00000000-0005-0000-0000-0000A2000000}"/>
    <cellStyle name="style0" xfId="164" xr:uid="{00000000-0005-0000-0000-0000A4000000}"/>
    <cellStyle name="td" xfId="165" xr:uid="{00000000-0005-0000-0000-0000A5000000}"/>
    <cellStyle name="tr" xfId="161" xr:uid="{00000000-0005-0000-0000-0000A1000000}"/>
    <cellStyle name="xl100" xfId="80" xr:uid="{00000000-0005-0000-0000-000050000000}"/>
    <cellStyle name="xl101" xfId="86" xr:uid="{00000000-0005-0000-0000-000056000000}"/>
    <cellStyle name="xl102" xfId="82" xr:uid="{00000000-0005-0000-0000-000052000000}"/>
    <cellStyle name="xl103" xfId="90" xr:uid="{00000000-0005-0000-0000-00005A000000}"/>
    <cellStyle name="xl104" xfId="93" xr:uid="{00000000-0005-0000-0000-00005D000000}"/>
    <cellStyle name="xl105" xfId="78" xr:uid="{00000000-0005-0000-0000-00004E000000}"/>
    <cellStyle name="xl106" xfId="81" xr:uid="{00000000-0005-0000-0000-000051000000}"/>
    <cellStyle name="xl107" xfId="87" xr:uid="{00000000-0005-0000-0000-000057000000}"/>
    <cellStyle name="xl108" xfId="92" xr:uid="{00000000-0005-0000-0000-00005C000000}"/>
    <cellStyle name="xl109" xfId="79" xr:uid="{00000000-0005-0000-0000-00004F000000}"/>
    <cellStyle name="xl110" xfId="88" xr:uid="{00000000-0005-0000-0000-000058000000}"/>
    <cellStyle name="xl111" xfId="89" xr:uid="{00000000-0005-0000-0000-000059000000}"/>
    <cellStyle name="xl112" xfId="83" xr:uid="{00000000-0005-0000-0000-000053000000}"/>
    <cellStyle name="xl113" xfId="91" xr:uid="{00000000-0005-0000-0000-00005B000000}"/>
    <cellStyle name="xl114" xfId="84" xr:uid="{00000000-0005-0000-0000-000054000000}"/>
    <cellStyle name="xl115" xfId="85" xr:uid="{00000000-0005-0000-0000-000055000000}"/>
    <cellStyle name="xl116" xfId="94" xr:uid="{00000000-0005-0000-0000-00005E000000}"/>
    <cellStyle name="xl117" xfId="117" xr:uid="{00000000-0005-0000-0000-000075000000}"/>
    <cellStyle name="xl118" xfId="121" xr:uid="{00000000-0005-0000-0000-000079000000}"/>
    <cellStyle name="xl119" xfId="125" xr:uid="{00000000-0005-0000-0000-00007D000000}"/>
    <cellStyle name="xl120" xfId="131" xr:uid="{00000000-0005-0000-0000-000083000000}"/>
    <cellStyle name="xl121" xfId="132" xr:uid="{00000000-0005-0000-0000-000084000000}"/>
    <cellStyle name="xl122" xfId="133" xr:uid="{00000000-0005-0000-0000-000085000000}"/>
    <cellStyle name="xl123" xfId="135" xr:uid="{00000000-0005-0000-0000-000087000000}"/>
    <cellStyle name="xl124" xfId="156" xr:uid="{00000000-0005-0000-0000-00009C000000}"/>
    <cellStyle name="xl125" xfId="159" xr:uid="{00000000-0005-0000-0000-00009F000000}"/>
    <cellStyle name="xl126" xfId="95" xr:uid="{00000000-0005-0000-0000-00005F000000}"/>
    <cellStyle name="xl127" xfId="98" xr:uid="{00000000-0005-0000-0000-000062000000}"/>
    <cellStyle name="xl128" xfId="101" xr:uid="{00000000-0005-0000-0000-000065000000}"/>
    <cellStyle name="xl129" xfId="103" xr:uid="{00000000-0005-0000-0000-000067000000}"/>
    <cellStyle name="xl130" xfId="108" xr:uid="{00000000-0005-0000-0000-00006C000000}"/>
    <cellStyle name="xl131" xfId="110" xr:uid="{00000000-0005-0000-0000-00006E000000}"/>
    <cellStyle name="xl132" xfId="112" xr:uid="{00000000-0005-0000-0000-000070000000}"/>
    <cellStyle name="xl133" xfId="113" xr:uid="{00000000-0005-0000-0000-000071000000}"/>
    <cellStyle name="xl134" xfId="118" xr:uid="{00000000-0005-0000-0000-000076000000}"/>
    <cellStyle name="xl135" xfId="122" xr:uid="{00000000-0005-0000-0000-00007A000000}"/>
    <cellStyle name="xl136" xfId="126" xr:uid="{00000000-0005-0000-0000-00007E000000}"/>
    <cellStyle name="xl137" xfId="134" xr:uid="{00000000-0005-0000-0000-000086000000}"/>
    <cellStyle name="xl138" xfId="137" xr:uid="{00000000-0005-0000-0000-000089000000}"/>
    <cellStyle name="xl139" xfId="141" xr:uid="{00000000-0005-0000-0000-00008D000000}"/>
    <cellStyle name="xl140" xfId="145" xr:uid="{00000000-0005-0000-0000-000091000000}"/>
    <cellStyle name="xl141" xfId="149" xr:uid="{00000000-0005-0000-0000-000095000000}"/>
    <cellStyle name="xl142" xfId="99" xr:uid="{00000000-0005-0000-0000-000063000000}"/>
    <cellStyle name="xl143" xfId="102" xr:uid="{00000000-0005-0000-0000-000066000000}"/>
    <cellStyle name="xl144" xfId="104" xr:uid="{00000000-0005-0000-0000-000068000000}"/>
    <cellStyle name="xl145" xfId="109" xr:uid="{00000000-0005-0000-0000-00006D000000}"/>
    <cellStyle name="xl146" xfId="111" xr:uid="{00000000-0005-0000-0000-00006F000000}"/>
    <cellStyle name="xl147" xfId="114" xr:uid="{00000000-0005-0000-0000-000072000000}"/>
    <cellStyle name="xl148" xfId="119" xr:uid="{00000000-0005-0000-0000-000077000000}"/>
    <cellStyle name="xl149" xfId="123" xr:uid="{00000000-0005-0000-0000-00007B000000}"/>
    <cellStyle name="xl150" xfId="127" xr:uid="{00000000-0005-0000-0000-00007F000000}"/>
    <cellStyle name="xl151" xfId="129" xr:uid="{00000000-0005-0000-0000-000081000000}"/>
    <cellStyle name="xl152" xfId="136" xr:uid="{00000000-0005-0000-0000-000088000000}"/>
    <cellStyle name="xl153" xfId="138" xr:uid="{00000000-0005-0000-0000-00008A000000}"/>
    <cellStyle name="xl154" xfId="139" xr:uid="{00000000-0005-0000-0000-00008B000000}"/>
    <cellStyle name="xl155" xfId="140" xr:uid="{00000000-0005-0000-0000-00008C000000}"/>
    <cellStyle name="xl156" xfId="142" xr:uid="{00000000-0005-0000-0000-00008E000000}"/>
    <cellStyle name="xl157" xfId="143" xr:uid="{00000000-0005-0000-0000-00008F000000}"/>
    <cellStyle name="xl158" xfId="144" xr:uid="{00000000-0005-0000-0000-000090000000}"/>
    <cellStyle name="xl159" xfId="146" xr:uid="{00000000-0005-0000-0000-000092000000}"/>
    <cellStyle name="xl160" xfId="147" xr:uid="{00000000-0005-0000-0000-000093000000}"/>
    <cellStyle name="xl161" xfId="148" xr:uid="{00000000-0005-0000-0000-000094000000}"/>
    <cellStyle name="xl162" xfId="150" xr:uid="{00000000-0005-0000-0000-000096000000}"/>
    <cellStyle name="xl163" xfId="97" xr:uid="{00000000-0005-0000-0000-000061000000}"/>
    <cellStyle name="xl164" xfId="105" xr:uid="{00000000-0005-0000-0000-000069000000}"/>
    <cellStyle name="xl165" xfId="115" xr:uid="{00000000-0005-0000-0000-000073000000}"/>
    <cellStyle name="xl166" xfId="120" xr:uid="{00000000-0005-0000-0000-000078000000}"/>
    <cellStyle name="xl167" xfId="124" xr:uid="{00000000-0005-0000-0000-00007C000000}"/>
    <cellStyle name="xl168" xfId="128" xr:uid="{00000000-0005-0000-0000-000080000000}"/>
    <cellStyle name="xl169" xfId="151" xr:uid="{00000000-0005-0000-0000-000097000000}"/>
    <cellStyle name="xl170" xfId="154" xr:uid="{00000000-0005-0000-0000-00009A000000}"/>
    <cellStyle name="xl171" xfId="157" xr:uid="{00000000-0005-0000-0000-00009D000000}"/>
    <cellStyle name="xl172" xfId="160" xr:uid="{00000000-0005-0000-0000-0000A0000000}"/>
    <cellStyle name="xl173" xfId="152" xr:uid="{00000000-0005-0000-0000-000098000000}"/>
    <cellStyle name="xl174" xfId="155" xr:uid="{00000000-0005-0000-0000-00009B000000}"/>
    <cellStyle name="xl175" xfId="153" xr:uid="{00000000-0005-0000-0000-000099000000}"/>
    <cellStyle name="xl176" xfId="106" xr:uid="{00000000-0005-0000-0000-00006A000000}"/>
    <cellStyle name="xl177" xfId="96" xr:uid="{00000000-0005-0000-0000-000060000000}"/>
    <cellStyle name="xl178" xfId="107" xr:uid="{00000000-0005-0000-0000-00006B000000}"/>
    <cellStyle name="xl179" xfId="116" xr:uid="{00000000-0005-0000-0000-000074000000}"/>
    <cellStyle name="xl180" xfId="130" xr:uid="{00000000-0005-0000-0000-000082000000}"/>
    <cellStyle name="xl181" xfId="158" xr:uid="{00000000-0005-0000-0000-00009E000000}"/>
    <cellStyle name="xl182" xfId="100" xr:uid="{00000000-0005-0000-0000-000064000000}"/>
    <cellStyle name="xl21" xfId="166" xr:uid="{00000000-0005-0000-0000-0000A6000000}"/>
    <cellStyle name="xl22" xfId="1" xr:uid="{00000000-0005-0000-0000-000001000000}"/>
    <cellStyle name="xl23" xfId="7" xr:uid="{00000000-0005-0000-0000-000007000000}"/>
    <cellStyle name="xl24" xfId="11" xr:uid="{00000000-0005-0000-0000-00000B000000}"/>
    <cellStyle name="xl25" xfId="18" xr:uid="{00000000-0005-0000-0000-000012000000}"/>
    <cellStyle name="xl26" xfId="33" xr:uid="{00000000-0005-0000-0000-000021000000}"/>
    <cellStyle name="xl27" xfId="5" xr:uid="{00000000-0005-0000-0000-000005000000}"/>
    <cellStyle name="xl28" xfId="35" xr:uid="{00000000-0005-0000-0000-000023000000}"/>
    <cellStyle name="xl29" xfId="37" xr:uid="{00000000-0005-0000-0000-000025000000}"/>
    <cellStyle name="xl30" xfId="43" xr:uid="{00000000-0005-0000-0000-00002B000000}"/>
    <cellStyle name="xl31" xfId="48" xr:uid="{00000000-0005-0000-0000-000030000000}"/>
    <cellStyle name="xl32" xfId="167" xr:uid="{00000000-0005-0000-0000-0000A7000000}"/>
    <cellStyle name="xl33" xfId="12" xr:uid="{00000000-0005-0000-0000-00000C000000}"/>
    <cellStyle name="xl34" xfId="29" xr:uid="{00000000-0005-0000-0000-00001D000000}"/>
    <cellStyle name="xl35" xfId="38" xr:uid="{00000000-0005-0000-0000-000026000000}"/>
    <cellStyle name="xl36" xfId="44" xr:uid="{00000000-0005-0000-0000-00002C000000}"/>
    <cellStyle name="xl37" xfId="49" xr:uid="{00000000-0005-0000-0000-000031000000}"/>
    <cellStyle name="xl38" xfId="52" xr:uid="{00000000-0005-0000-0000-000034000000}"/>
    <cellStyle name="xl39" xfId="30" xr:uid="{00000000-0005-0000-0000-00001E000000}"/>
    <cellStyle name="xl40" xfId="22" xr:uid="{00000000-0005-0000-0000-000016000000}"/>
    <cellStyle name="xl41" xfId="39" xr:uid="{00000000-0005-0000-0000-000027000000}"/>
    <cellStyle name="xl42" xfId="45" xr:uid="{00000000-0005-0000-0000-00002D000000}"/>
    <cellStyle name="xl43" xfId="50" xr:uid="{00000000-0005-0000-0000-000032000000}"/>
    <cellStyle name="xl44" xfId="36" xr:uid="{00000000-0005-0000-0000-000024000000}"/>
    <cellStyle name="xl45" xfId="40" xr:uid="{00000000-0005-0000-0000-000028000000}"/>
    <cellStyle name="xl46" xfId="54" xr:uid="{00000000-0005-0000-0000-000036000000}"/>
    <cellStyle name="xl47" xfId="2" xr:uid="{00000000-0005-0000-0000-000002000000}"/>
    <cellStyle name="xl48" xfId="19" xr:uid="{00000000-0005-0000-0000-000013000000}"/>
    <cellStyle name="xl49" xfId="25" xr:uid="{00000000-0005-0000-0000-000019000000}"/>
    <cellStyle name="xl50" xfId="27" xr:uid="{00000000-0005-0000-0000-00001B000000}"/>
    <cellStyle name="xl51" xfId="8" xr:uid="{00000000-0005-0000-0000-000008000000}"/>
    <cellStyle name="xl52" xfId="13" xr:uid="{00000000-0005-0000-0000-00000D000000}"/>
    <cellStyle name="xl53" xfId="20" xr:uid="{00000000-0005-0000-0000-000014000000}"/>
    <cellStyle name="xl54" xfId="3" xr:uid="{00000000-0005-0000-0000-000003000000}"/>
    <cellStyle name="xl55" xfId="34" xr:uid="{00000000-0005-0000-0000-000022000000}"/>
    <cellStyle name="xl56" xfId="9" xr:uid="{00000000-0005-0000-0000-000009000000}"/>
    <cellStyle name="xl57" xfId="14" xr:uid="{00000000-0005-0000-0000-00000E000000}"/>
    <cellStyle name="xl58" xfId="21" xr:uid="{00000000-0005-0000-0000-000015000000}"/>
    <cellStyle name="xl59" xfId="24" xr:uid="{00000000-0005-0000-0000-000018000000}"/>
    <cellStyle name="xl60" xfId="26" xr:uid="{00000000-0005-0000-0000-00001A000000}"/>
    <cellStyle name="xl61" xfId="28" xr:uid="{00000000-0005-0000-0000-00001C000000}"/>
    <cellStyle name="xl62" xfId="31" xr:uid="{00000000-0005-0000-0000-00001F000000}"/>
    <cellStyle name="xl63" xfId="32" xr:uid="{00000000-0005-0000-0000-000020000000}"/>
    <cellStyle name="xl64" xfId="4" xr:uid="{00000000-0005-0000-0000-000004000000}"/>
    <cellStyle name="xl65" xfId="10" xr:uid="{00000000-0005-0000-0000-00000A000000}"/>
    <cellStyle name="xl66" xfId="15" xr:uid="{00000000-0005-0000-0000-00000F000000}"/>
    <cellStyle name="xl67" xfId="41" xr:uid="{00000000-0005-0000-0000-000029000000}"/>
    <cellStyle name="xl68" xfId="46" xr:uid="{00000000-0005-0000-0000-00002E000000}"/>
    <cellStyle name="xl69" xfId="42" xr:uid="{00000000-0005-0000-0000-00002A000000}"/>
    <cellStyle name="xl70" xfId="47" xr:uid="{00000000-0005-0000-0000-00002F000000}"/>
    <cellStyle name="xl71" xfId="51" xr:uid="{00000000-0005-0000-0000-000033000000}"/>
    <cellStyle name="xl72" xfId="53" xr:uid="{00000000-0005-0000-0000-000035000000}"/>
    <cellStyle name="xl73" xfId="6" xr:uid="{00000000-0005-0000-0000-000006000000}"/>
    <cellStyle name="xl74" xfId="16" xr:uid="{00000000-0005-0000-0000-000010000000}"/>
    <cellStyle name="xl75" xfId="23" xr:uid="{00000000-0005-0000-0000-000017000000}"/>
    <cellStyle name="xl76" xfId="17" xr:uid="{00000000-0005-0000-0000-000011000000}"/>
    <cellStyle name="xl77" xfId="55" xr:uid="{00000000-0005-0000-0000-000037000000}"/>
    <cellStyle name="xl78" xfId="58" xr:uid="{00000000-0005-0000-0000-00003A000000}"/>
    <cellStyle name="xl79" xfId="62" xr:uid="{00000000-0005-0000-0000-00003E000000}"/>
    <cellStyle name="xl80" xfId="69" xr:uid="{00000000-0005-0000-0000-000045000000}"/>
    <cellStyle name="xl81" xfId="71" xr:uid="{00000000-0005-0000-0000-000047000000}"/>
    <cellStyle name="xl82" xfId="56" xr:uid="{00000000-0005-0000-0000-000038000000}"/>
    <cellStyle name="xl83" xfId="67" xr:uid="{00000000-0005-0000-0000-000043000000}"/>
    <cellStyle name="xl84" xfId="70" xr:uid="{00000000-0005-0000-0000-000046000000}"/>
    <cellStyle name="xl85" xfId="72" xr:uid="{00000000-0005-0000-0000-000048000000}"/>
    <cellStyle name="xl86" xfId="77" xr:uid="{00000000-0005-0000-0000-00004D000000}"/>
    <cellStyle name="xl87" xfId="57" xr:uid="{00000000-0005-0000-0000-000039000000}"/>
    <cellStyle name="xl88" xfId="63" xr:uid="{00000000-0005-0000-0000-00003F000000}"/>
    <cellStyle name="xl89" xfId="73" xr:uid="{00000000-0005-0000-0000-000049000000}"/>
    <cellStyle name="xl90" xfId="59" xr:uid="{00000000-0005-0000-0000-00003B000000}"/>
    <cellStyle name="xl91" xfId="64" xr:uid="{00000000-0005-0000-0000-000040000000}"/>
    <cellStyle name="xl92" xfId="74" xr:uid="{00000000-0005-0000-0000-00004A000000}"/>
    <cellStyle name="xl93" xfId="65" xr:uid="{00000000-0005-0000-0000-000041000000}"/>
    <cellStyle name="xl94" xfId="68" xr:uid="{00000000-0005-0000-0000-000044000000}"/>
    <cellStyle name="xl95" xfId="75" xr:uid="{00000000-0005-0000-0000-00004B000000}"/>
    <cellStyle name="xl96" xfId="66" xr:uid="{00000000-0005-0000-0000-000042000000}"/>
    <cellStyle name="xl97" xfId="76" xr:uid="{00000000-0005-0000-0000-00004C000000}"/>
    <cellStyle name="xl98" xfId="60" xr:uid="{00000000-0005-0000-0000-00003C000000}"/>
    <cellStyle name="xl99" xfId="61" xr:uid="{00000000-0005-0000-0000-00003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3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3.7109375" style="1" customWidth="1"/>
    <col min="4" max="4" width="15" style="1" customWidth="1"/>
    <col min="5" max="6" width="15.85546875" style="1" customWidth="1"/>
    <col min="7" max="7" width="9.7109375" style="1" customWidth="1"/>
    <col min="8" max="16384" width="9.140625" style="1"/>
  </cols>
  <sheetData>
    <row r="2" spans="1:7" ht="15.75" x14ac:dyDescent="0.25">
      <c r="D2" s="51" t="s">
        <v>658</v>
      </c>
      <c r="E2" s="51"/>
      <c r="F2" s="51"/>
      <c r="G2" s="51"/>
    </row>
    <row r="3" spans="1:7" ht="15.75" x14ac:dyDescent="0.25">
      <c r="D3" s="51" t="s">
        <v>651</v>
      </c>
      <c r="E3" s="51"/>
      <c r="F3" s="51"/>
      <c r="G3" s="51"/>
    </row>
    <row r="4" spans="1:7" ht="15.75" x14ac:dyDescent="0.25">
      <c r="D4" s="51" t="s">
        <v>652</v>
      </c>
      <c r="E4" s="51"/>
      <c r="F4" s="51"/>
      <c r="G4" s="51"/>
    </row>
    <row r="5" spans="1:7" ht="15.75" x14ac:dyDescent="0.25">
      <c r="D5" s="51" t="s">
        <v>659</v>
      </c>
      <c r="E5" s="51"/>
      <c r="F5" s="51"/>
      <c r="G5" s="51"/>
    </row>
    <row r="6" spans="1:7" ht="15.75" x14ac:dyDescent="0.25">
      <c r="E6" s="51"/>
      <c r="F6" s="51"/>
      <c r="G6" s="51"/>
    </row>
    <row r="8" spans="1:7" x14ac:dyDescent="0.25">
      <c r="A8" s="93" t="s">
        <v>648</v>
      </c>
      <c r="B8" s="94"/>
      <c r="C8" s="94"/>
      <c r="D8" s="94"/>
      <c r="E8" s="94"/>
      <c r="F8" s="94"/>
    </row>
    <row r="9" spans="1:7" ht="15" customHeight="1" x14ac:dyDescent="0.25">
      <c r="A9" s="94"/>
      <c r="B9" s="94"/>
      <c r="C9" s="94"/>
      <c r="D9" s="94"/>
      <c r="E9" s="94"/>
      <c r="F9" s="94"/>
      <c r="G9" s="2"/>
    </row>
    <row r="10" spans="1:7" ht="15" customHeight="1" x14ac:dyDescent="0.25">
      <c r="A10" s="13"/>
      <c r="B10" s="13"/>
      <c r="C10" s="13"/>
      <c r="D10" s="13"/>
      <c r="E10" s="13"/>
      <c r="F10" s="13"/>
      <c r="G10" s="2"/>
    </row>
    <row r="11" spans="1:7" ht="15" customHeight="1" x14ac:dyDescent="0.25">
      <c r="A11" s="13"/>
      <c r="B11" s="13"/>
      <c r="C11" s="13"/>
      <c r="D11" s="13"/>
      <c r="E11" s="13"/>
      <c r="F11" s="13"/>
      <c r="G11" s="2"/>
    </row>
    <row r="12" spans="1:7" ht="23.25" customHeight="1" x14ac:dyDescent="0.25">
      <c r="A12" s="95" t="s">
        <v>654</v>
      </c>
      <c r="B12" s="96"/>
      <c r="C12" s="96"/>
      <c r="D12" s="96"/>
      <c r="E12" s="96"/>
      <c r="F12" s="97"/>
      <c r="G12" s="2"/>
    </row>
    <row r="13" spans="1:7" ht="19.5" customHeight="1" x14ac:dyDescent="0.25">
      <c r="A13" s="15"/>
      <c r="B13" s="15"/>
      <c r="C13" s="16"/>
      <c r="D13" s="17"/>
      <c r="E13" s="18"/>
      <c r="F13" s="19" t="s">
        <v>647</v>
      </c>
      <c r="G13" s="2"/>
    </row>
    <row r="14" spans="1:7" ht="90.75" customHeight="1" x14ac:dyDescent="0.25">
      <c r="A14" s="20" t="s">
        <v>2</v>
      </c>
      <c r="B14" s="20" t="s">
        <v>0</v>
      </c>
      <c r="C14" s="20" t="s">
        <v>1</v>
      </c>
      <c r="D14" s="21" t="s">
        <v>645</v>
      </c>
      <c r="E14" s="21" t="s">
        <v>3</v>
      </c>
      <c r="F14" s="21" t="s">
        <v>646</v>
      </c>
      <c r="G14" s="3"/>
    </row>
    <row r="15" spans="1:7" ht="11.45" customHeight="1" thickBot="1" x14ac:dyDescent="0.3">
      <c r="A15" s="21" t="s">
        <v>4</v>
      </c>
      <c r="B15" s="44" t="s">
        <v>5</v>
      </c>
      <c r="C15" s="21" t="s">
        <v>6</v>
      </c>
      <c r="D15" s="22" t="s">
        <v>7</v>
      </c>
      <c r="E15" s="22" t="s">
        <v>8</v>
      </c>
      <c r="F15" s="48" t="s">
        <v>9</v>
      </c>
      <c r="G15" s="3"/>
    </row>
    <row r="16" spans="1:7" ht="21.75" customHeight="1" x14ac:dyDescent="0.25">
      <c r="A16" s="42" t="s">
        <v>644</v>
      </c>
      <c r="B16" s="45" t="s">
        <v>12</v>
      </c>
      <c r="C16" s="43" t="s">
        <v>13</v>
      </c>
      <c r="D16" s="41">
        <v>795664621.22000003</v>
      </c>
      <c r="E16" s="47">
        <v>108007492.84</v>
      </c>
      <c r="F16" s="50">
        <f>D16-E16</f>
        <v>687657128.38</v>
      </c>
      <c r="G16" s="33"/>
    </row>
    <row r="17" spans="1:7" ht="24" customHeight="1" x14ac:dyDescent="0.25">
      <c r="A17" s="34" t="s">
        <v>649</v>
      </c>
      <c r="B17" s="46"/>
      <c r="C17" s="35"/>
      <c r="D17" s="36"/>
      <c r="E17" s="36"/>
      <c r="F17" s="49"/>
      <c r="G17" s="33"/>
    </row>
    <row r="18" spans="1:7" ht="31.5" customHeight="1" x14ac:dyDescent="0.25">
      <c r="A18" s="39" t="s">
        <v>14</v>
      </c>
      <c r="B18" s="29" t="s">
        <v>12</v>
      </c>
      <c r="C18" s="30" t="s">
        <v>15</v>
      </c>
      <c r="D18" s="32">
        <v>313285460</v>
      </c>
      <c r="E18" s="32">
        <v>66296137.82</v>
      </c>
      <c r="F18" s="31">
        <f t="shared" ref="F18:F80" si="0">D18-E18</f>
        <v>246989322.18000001</v>
      </c>
      <c r="G18" s="4"/>
    </row>
    <row r="19" spans="1:7" ht="33.75" customHeight="1" x14ac:dyDescent="0.25">
      <c r="A19" s="40" t="s">
        <v>16</v>
      </c>
      <c r="B19" s="24" t="s">
        <v>12</v>
      </c>
      <c r="C19" s="25" t="s">
        <v>17</v>
      </c>
      <c r="D19" s="23">
        <v>256000000</v>
      </c>
      <c r="E19" s="23">
        <v>52425088.950000003</v>
      </c>
      <c r="F19" s="31">
        <f t="shared" si="0"/>
        <v>203574911.05000001</v>
      </c>
      <c r="G19" s="4"/>
    </row>
    <row r="20" spans="1:7" ht="33.75" customHeight="1" x14ac:dyDescent="0.25">
      <c r="A20" s="40" t="s">
        <v>18</v>
      </c>
      <c r="B20" s="24" t="s">
        <v>12</v>
      </c>
      <c r="C20" s="25" t="s">
        <v>19</v>
      </c>
      <c r="D20" s="23">
        <v>256000000</v>
      </c>
      <c r="E20" s="23">
        <v>52425088.950000003</v>
      </c>
      <c r="F20" s="31">
        <f t="shared" si="0"/>
        <v>203574911.05000001</v>
      </c>
      <c r="G20" s="4"/>
    </row>
    <row r="21" spans="1:7" ht="120" x14ac:dyDescent="0.25">
      <c r="A21" s="40" t="s">
        <v>20</v>
      </c>
      <c r="B21" s="24" t="s">
        <v>12</v>
      </c>
      <c r="C21" s="25" t="s">
        <v>21</v>
      </c>
      <c r="D21" s="23">
        <v>253900800</v>
      </c>
      <c r="E21" s="23">
        <v>52241898.390000001</v>
      </c>
      <c r="F21" s="31">
        <f t="shared" si="0"/>
        <v>201658901.61000001</v>
      </c>
      <c r="G21" s="4"/>
    </row>
    <row r="22" spans="1:7" ht="156" customHeight="1" x14ac:dyDescent="0.25">
      <c r="A22" s="37" t="s">
        <v>22</v>
      </c>
      <c r="B22" s="24" t="s">
        <v>12</v>
      </c>
      <c r="C22" s="25" t="s">
        <v>23</v>
      </c>
      <c r="D22" s="23">
        <v>1024000</v>
      </c>
      <c r="E22" s="23">
        <v>12251.64</v>
      </c>
      <c r="F22" s="31">
        <f t="shared" si="0"/>
        <v>1011748.36</v>
      </c>
      <c r="G22" s="4"/>
    </row>
    <row r="23" spans="1:7" ht="81" customHeight="1" x14ac:dyDescent="0.25">
      <c r="A23" s="37" t="s">
        <v>24</v>
      </c>
      <c r="B23" s="24" t="s">
        <v>12</v>
      </c>
      <c r="C23" s="25" t="s">
        <v>25</v>
      </c>
      <c r="D23" s="23">
        <v>972800</v>
      </c>
      <c r="E23" s="23">
        <v>170938.92</v>
      </c>
      <c r="F23" s="31">
        <f t="shared" si="0"/>
        <v>801861.08</v>
      </c>
      <c r="G23" s="4"/>
    </row>
    <row r="24" spans="1:7" ht="126.75" customHeight="1" x14ac:dyDescent="0.25">
      <c r="A24" s="37" t="s">
        <v>26</v>
      </c>
      <c r="B24" s="24" t="s">
        <v>12</v>
      </c>
      <c r="C24" s="25" t="s">
        <v>27</v>
      </c>
      <c r="D24" s="23">
        <v>102400</v>
      </c>
      <c r="E24" s="23">
        <v>0</v>
      </c>
      <c r="F24" s="31">
        <f t="shared" si="0"/>
        <v>102400</v>
      </c>
      <c r="G24" s="4"/>
    </row>
    <row r="25" spans="1:7" ht="64.5" customHeight="1" x14ac:dyDescent="0.25">
      <c r="A25" s="37" t="s">
        <v>28</v>
      </c>
      <c r="B25" s="24" t="s">
        <v>12</v>
      </c>
      <c r="C25" s="25" t="s">
        <v>29</v>
      </c>
      <c r="D25" s="23">
        <v>8720160</v>
      </c>
      <c r="E25" s="23">
        <v>1915582.13</v>
      </c>
      <c r="F25" s="31">
        <f t="shared" si="0"/>
        <v>6804577.8700000001</v>
      </c>
      <c r="G25" s="4"/>
    </row>
    <row r="26" spans="1:7" ht="46.5" customHeight="1" x14ac:dyDescent="0.25">
      <c r="A26" s="40" t="s">
        <v>30</v>
      </c>
      <c r="B26" s="24" t="s">
        <v>12</v>
      </c>
      <c r="C26" s="25" t="s">
        <v>31</v>
      </c>
      <c r="D26" s="23">
        <v>8720160</v>
      </c>
      <c r="E26" s="23">
        <v>1915582.13</v>
      </c>
      <c r="F26" s="31">
        <f t="shared" si="0"/>
        <v>6804577.8700000001</v>
      </c>
      <c r="G26" s="4"/>
    </row>
    <row r="27" spans="1:7" ht="107.25" customHeight="1" x14ac:dyDescent="0.25">
      <c r="A27" s="37" t="s">
        <v>32</v>
      </c>
      <c r="B27" s="24" t="s">
        <v>12</v>
      </c>
      <c r="C27" s="25" t="s">
        <v>33</v>
      </c>
      <c r="D27" s="23">
        <v>3287500</v>
      </c>
      <c r="E27" s="23">
        <v>859679.05</v>
      </c>
      <c r="F27" s="31">
        <f t="shared" si="0"/>
        <v>2427820.9500000002</v>
      </c>
      <c r="G27" s="4"/>
    </row>
    <row r="28" spans="1:7" ht="150.75" customHeight="1" x14ac:dyDescent="0.25">
      <c r="A28" s="40" t="s">
        <v>34</v>
      </c>
      <c r="B28" s="24" t="s">
        <v>12</v>
      </c>
      <c r="C28" s="25" t="s">
        <v>35</v>
      </c>
      <c r="D28" s="23">
        <v>3287500</v>
      </c>
      <c r="E28" s="23">
        <v>859679.05</v>
      </c>
      <c r="F28" s="31">
        <f t="shared" si="0"/>
        <v>2427820.9500000002</v>
      </c>
      <c r="G28" s="4"/>
    </row>
    <row r="29" spans="1:7" ht="123" customHeight="1" x14ac:dyDescent="0.25">
      <c r="A29" s="40" t="s">
        <v>36</v>
      </c>
      <c r="B29" s="24" t="s">
        <v>12</v>
      </c>
      <c r="C29" s="25" t="s">
        <v>37</v>
      </c>
      <c r="D29" s="23">
        <v>33137</v>
      </c>
      <c r="E29" s="23">
        <v>6029.44</v>
      </c>
      <c r="F29" s="31">
        <f t="shared" si="0"/>
        <v>27107.56</v>
      </c>
      <c r="G29" s="4"/>
    </row>
    <row r="30" spans="1:7" ht="167.25" customHeight="1" x14ac:dyDescent="0.25">
      <c r="A30" s="40" t="s">
        <v>38</v>
      </c>
      <c r="B30" s="24" t="s">
        <v>12</v>
      </c>
      <c r="C30" s="25" t="s">
        <v>39</v>
      </c>
      <c r="D30" s="23">
        <v>33137</v>
      </c>
      <c r="E30" s="23">
        <v>6029.44</v>
      </c>
      <c r="F30" s="31">
        <f t="shared" si="0"/>
        <v>27107.56</v>
      </c>
      <c r="G30" s="4"/>
    </row>
    <row r="31" spans="1:7" ht="107.25" customHeight="1" x14ac:dyDescent="0.25">
      <c r="A31" s="37" t="s">
        <v>40</v>
      </c>
      <c r="B31" s="24" t="s">
        <v>12</v>
      </c>
      <c r="C31" s="25" t="s">
        <v>41</v>
      </c>
      <c r="D31" s="23">
        <v>5399523</v>
      </c>
      <c r="E31" s="23">
        <v>1203406.3700000001</v>
      </c>
      <c r="F31" s="31">
        <f t="shared" si="0"/>
        <v>4196116.63</v>
      </c>
      <c r="G31" s="4"/>
    </row>
    <row r="32" spans="1:7" ht="144.75" customHeight="1" x14ac:dyDescent="0.25">
      <c r="A32" s="40" t="s">
        <v>42</v>
      </c>
      <c r="B32" s="24" t="s">
        <v>12</v>
      </c>
      <c r="C32" s="25" t="s">
        <v>43</v>
      </c>
      <c r="D32" s="23">
        <v>5399523</v>
      </c>
      <c r="E32" s="23">
        <v>1203406.3700000001</v>
      </c>
      <c r="F32" s="31">
        <f t="shared" si="0"/>
        <v>4196116.63</v>
      </c>
      <c r="G32" s="4"/>
    </row>
    <row r="33" spans="1:7" ht="102.75" customHeight="1" x14ac:dyDescent="0.25">
      <c r="A33" s="40" t="s">
        <v>44</v>
      </c>
      <c r="B33" s="24" t="s">
        <v>12</v>
      </c>
      <c r="C33" s="25" t="s">
        <v>45</v>
      </c>
      <c r="D33" s="23">
        <v>0</v>
      </c>
      <c r="E33" s="23">
        <v>-153532.73000000001</v>
      </c>
      <c r="F33" s="31">
        <f t="shared" si="0"/>
        <v>153532.73000000001</v>
      </c>
      <c r="G33" s="4"/>
    </row>
    <row r="34" spans="1:7" ht="147.75" customHeight="1" x14ac:dyDescent="0.25">
      <c r="A34" s="40" t="s">
        <v>46</v>
      </c>
      <c r="B34" s="24" t="s">
        <v>12</v>
      </c>
      <c r="C34" s="25" t="s">
        <v>47</v>
      </c>
      <c r="D34" s="23">
        <v>0</v>
      </c>
      <c r="E34" s="23">
        <v>-153532.73000000001</v>
      </c>
      <c r="F34" s="31">
        <f t="shared" si="0"/>
        <v>153532.73000000001</v>
      </c>
      <c r="G34" s="4"/>
    </row>
    <row r="35" spans="1:7" ht="23.25" customHeight="1" x14ac:dyDescent="0.25">
      <c r="A35" s="37" t="s">
        <v>48</v>
      </c>
      <c r="B35" s="24" t="s">
        <v>12</v>
      </c>
      <c r="C35" s="25" t="s">
        <v>49</v>
      </c>
      <c r="D35" s="23">
        <v>4514000</v>
      </c>
      <c r="E35" s="23">
        <v>4710934.71</v>
      </c>
      <c r="F35" s="31">
        <f t="shared" si="0"/>
        <v>-196934.70999999996</v>
      </c>
      <c r="G35" s="4"/>
    </row>
    <row r="36" spans="1:7" ht="42.75" customHeight="1" x14ac:dyDescent="0.25">
      <c r="A36" s="37" t="s">
        <v>50</v>
      </c>
      <c r="B36" s="24" t="s">
        <v>12</v>
      </c>
      <c r="C36" s="25" t="s">
        <v>51</v>
      </c>
      <c r="D36" s="23">
        <v>262000</v>
      </c>
      <c r="E36" s="23">
        <v>96602.89</v>
      </c>
      <c r="F36" s="31">
        <f t="shared" si="0"/>
        <v>165397.10999999999</v>
      </c>
      <c r="G36" s="4"/>
    </row>
    <row r="37" spans="1:7" ht="47.25" customHeight="1" x14ac:dyDescent="0.25">
      <c r="A37" s="40" t="s">
        <v>52</v>
      </c>
      <c r="B37" s="24" t="s">
        <v>12</v>
      </c>
      <c r="C37" s="25" t="s">
        <v>53</v>
      </c>
      <c r="D37" s="23">
        <v>262000</v>
      </c>
      <c r="E37" s="23">
        <v>65300.27</v>
      </c>
      <c r="F37" s="31">
        <f t="shared" si="0"/>
        <v>196699.73</v>
      </c>
      <c r="G37" s="4"/>
    </row>
    <row r="38" spans="1:7" ht="47.25" customHeight="1" x14ac:dyDescent="0.25">
      <c r="A38" s="40" t="s">
        <v>52</v>
      </c>
      <c r="B38" s="24" t="s">
        <v>12</v>
      </c>
      <c r="C38" s="25" t="s">
        <v>54</v>
      </c>
      <c r="D38" s="23">
        <v>262000</v>
      </c>
      <c r="E38" s="23">
        <v>65300.27</v>
      </c>
      <c r="F38" s="31">
        <f t="shared" si="0"/>
        <v>196699.73</v>
      </c>
      <c r="G38" s="4"/>
    </row>
    <row r="39" spans="1:7" ht="57" customHeight="1" x14ac:dyDescent="0.25">
      <c r="A39" s="40" t="s">
        <v>55</v>
      </c>
      <c r="B39" s="24" t="s">
        <v>12</v>
      </c>
      <c r="C39" s="25" t="s">
        <v>56</v>
      </c>
      <c r="D39" s="23">
        <v>0</v>
      </c>
      <c r="E39" s="23">
        <v>31302.62</v>
      </c>
      <c r="F39" s="31">
        <f t="shared" si="0"/>
        <v>-31302.62</v>
      </c>
      <c r="G39" s="4"/>
    </row>
    <row r="40" spans="1:7" ht="89.25" customHeight="1" x14ac:dyDescent="0.25">
      <c r="A40" s="40" t="s">
        <v>57</v>
      </c>
      <c r="B40" s="24" t="s">
        <v>12</v>
      </c>
      <c r="C40" s="25" t="s">
        <v>58</v>
      </c>
      <c r="D40" s="23">
        <v>0</v>
      </c>
      <c r="E40" s="23">
        <v>31302.62</v>
      </c>
      <c r="F40" s="31">
        <f t="shared" si="0"/>
        <v>-31302.62</v>
      </c>
      <c r="G40" s="4"/>
    </row>
    <row r="41" spans="1:7" ht="43.5" customHeight="1" x14ac:dyDescent="0.25">
      <c r="A41" s="40" t="s">
        <v>59</v>
      </c>
      <c r="B41" s="24" t="s">
        <v>12</v>
      </c>
      <c r="C41" s="25" t="s">
        <v>60</v>
      </c>
      <c r="D41" s="23">
        <v>1998000</v>
      </c>
      <c r="E41" s="23">
        <v>2588998.4300000002</v>
      </c>
      <c r="F41" s="31">
        <f t="shared" si="0"/>
        <v>-590998.43000000017</v>
      </c>
      <c r="G41" s="4"/>
    </row>
    <row r="42" spans="1:7" ht="41.25" customHeight="1" x14ac:dyDescent="0.25">
      <c r="A42" s="40" t="s">
        <v>59</v>
      </c>
      <c r="B42" s="24" t="s">
        <v>12</v>
      </c>
      <c r="C42" s="25" t="s">
        <v>61</v>
      </c>
      <c r="D42" s="23">
        <v>1998000</v>
      </c>
      <c r="E42" s="23">
        <v>2588875.92</v>
      </c>
      <c r="F42" s="31">
        <f t="shared" si="0"/>
        <v>-590875.91999999993</v>
      </c>
      <c r="G42" s="4"/>
    </row>
    <row r="43" spans="1:7" ht="62.25" customHeight="1" x14ac:dyDescent="0.25">
      <c r="A43" s="37" t="s">
        <v>62</v>
      </c>
      <c r="B43" s="24" t="s">
        <v>12</v>
      </c>
      <c r="C43" s="25" t="s">
        <v>63</v>
      </c>
      <c r="D43" s="23">
        <v>0</v>
      </c>
      <c r="E43" s="23">
        <v>122.51</v>
      </c>
      <c r="F43" s="31">
        <f t="shared" si="0"/>
        <v>-122.51</v>
      </c>
      <c r="G43" s="4"/>
    </row>
    <row r="44" spans="1:7" ht="30.75" customHeight="1" x14ac:dyDescent="0.25">
      <c r="A44" s="40" t="s">
        <v>64</v>
      </c>
      <c r="B44" s="24" t="s">
        <v>12</v>
      </c>
      <c r="C44" s="25" t="s">
        <v>65</v>
      </c>
      <c r="D44" s="23">
        <v>2170000</v>
      </c>
      <c r="E44" s="23">
        <v>1125953</v>
      </c>
      <c r="F44" s="31">
        <f t="shared" si="0"/>
        <v>1044047</v>
      </c>
      <c r="G44" s="4"/>
    </row>
    <row r="45" spans="1:7" ht="32.25" customHeight="1" x14ac:dyDescent="0.25">
      <c r="A45" s="40" t="s">
        <v>64</v>
      </c>
      <c r="B45" s="24" t="s">
        <v>12</v>
      </c>
      <c r="C45" s="25" t="s">
        <v>66</v>
      </c>
      <c r="D45" s="23">
        <v>2170000</v>
      </c>
      <c r="E45" s="23">
        <v>1125953</v>
      </c>
      <c r="F45" s="31">
        <f t="shared" si="0"/>
        <v>1044047</v>
      </c>
      <c r="G45" s="4"/>
    </row>
    <row r="46" spans="1:7" ht="39.75" customHeight="1" x14ac:dyDescent="0.25">
      <c r="A46" s="40" t="s">
        <v>67</v>
      </c>
      <c r="B46" s="24" t="s">
        <v>12</v>
      </c>
      <c r="C46" s="25" t="s">
        <v>68</v>
      </c>
      <c r="D46" s="23">
        <v>84000</v>
      </c>
      <c r="E46" s="23">
        <v>899380.39</v>
      </c>
      <c r="F46" s="31">
        <f t="shared" si="0"/>
        <v>-815380.39</v>
      </c>
      <c r="G46" s="4"/>
    </row>
    <row r="47" spans="1:7" ht="60" customHeight="1" x14ac:dyDescent="0.25">
      <c r="A47" s="37" t="s">
        <v>69</v>
      </c>
      <c r="B47" s="24" t="s">
        <v>12</v>
      </c>
      <c r="C47" s="25" t="s">
        <v>70</v>
      </c>
      <c r="D47" s="23">
        <v>84000</v>
      </c>
      <c r="E47" s="23">
        <v>0</v>
      </c>
      <c r="F47" s="31">
        <f t="shared" si="0"/>
        <v>84000</v>
      </c>
      <c r="G47" s="4"/>
    </row>
    <row r="48" spans="1:7" ht="63" customHeight="1" x14ac:dyDescent="0.25">
      <c r="A48" s="37" t="s">
        <v>71</v>
      </c>
      <c r="B48" s="24" t="s">
        <v>12</v>
      </c>
      <c r="C48" s="25" t="s">
        <v>72</v>
      </c>
      <c r="D48" s="23">
        <v>0</v>
      </c>
      <c r="E48" s="23">
        <v>899380.39</v>
      </c>
      <c r="F48" s="31">
        <f t="shared" si="0"/>
        <v>-899380.39</v>
      </c>
      <c r="G48" s="4"/>
    </row>
    <row r="49" spans="1:7" ht="34.5" customHeight="1" x14ac:dyDescent="0.25">
      <c r="A49" s="40" t="s">
        <v>73</v>
      </c>
      <c r="B49" s="24" t="s">
        <v>12</v>
      </c>
      <c r="C49" s="25" t="s">
        <v>74</v>
      </c>
      <c r="D49" s="23">
        <v>15318600</v>
      </c>
      <c r="E49" s="23">
        <v>1137639.83</v>
      </c>
      <c r="F49" s="31">
        <f t="shared" si="0"/>
        <v>14180960.17</v>
      </c>
      <c r="G49" s="4"/>
    </row>
    <row r="50" spans="1:7" ht="32.25" customHeight="1" x14ac:dyDescent="0.25">
      <c r="A50" s="40" t="s">
        <v>75</v>
      </c>
      <c r="B50" s="24" t="s">
        <v>12</v>
      </c>
      <c r="C50" s="25" t="s">
        <v>76</v>
      </c>
      <c r="D50" s="23">
        <v>1774000</v>
      </c>
      <c r="E50" s="23">
        <v>176449.19</v>
      </c>
      <c r="F50" s="31">
        <f t="shared" si="0"/>
        <v>1597550.81</v>
      </c>
      <c r="G50" s="4"/>
    </row>
    <row r="51" spans="1:7" ht="62.25" customHeight="1" x14ac:dyDescent="0.25">
      <c r="A51" s="40" t="s">
        <v>77</v>
      </c>
      <c r="B51" s="24" t="s">
        <v>12</v>
      </c>
      <c r="C51" s="25" t="s">
        <v>78</v>
      </c>
      <c r="D51" s="23">
        <v>1774000</v>
      </c>
      <c r="E51" s="23">
        <v>176449.19</v>
      </c>
      <c r="F51" s="31">
        <f t="shared" si="0"/>
        <v>1597550.81</v>
      </c>
      <c r="G51" s="4"/>
    </row>
    <row r="52" spans="1:7" ht="36.75" customHeight="1" x14ac:dyDescent="0.25">
      <c r="A52" s="40" t="s">
        <v>79</v>
      </c>
      <c r="B52" s="24" t="s">
        <v>12</v>
      </c>
      <c r="C52" s="25" t="s">
        <v>80</v>
      </c>
      <c r="D52" s="23">
        <v>13544600</v>
      </c>
      <c r="E52" s="23">
        <v>961190.64</v>
      </c>
      <c r="F52" s="31">
        <f t="shared" si="0"/>
        <v>12583409.359999999</v>
      </c>
      <c r="G52" s="4"/>
    </row>
    <row r="53" spans="1:7" ht="30" customHeight="1" x14ac:dyDescent="0.25">
      <c r="A53" s="40" t="s">
        <v>81</v>
      </c>
      <c r="B53" s="24" t="s">
        <v>12</v>
      </c>
      <c r="C53" s="25" t="s">
        <v>82</v>
      </c>
      <c r="D53" s="23">
        <v>9444600</v>
      </c>
      <c r="E53" s="23">
        <v>737140.22</v>
      </c>
      <c r="F53" s="31">
        <f t="shared" si="0"/>
        <v>8707459.7799999993</v>
      </c>
      <c r="G53" s="4"/>
    </row>
    <row r="54" spans="1:7" ht="56.25" customHeight="1" x14ac:dyDescent="0.25">
      <c r="A54" s="37" t="s">
        <v>83</v>
      </c>
      <c r="B54" s="24" t="s">
        <v>12</v>
      </c>
      <c r="C54" s="25" t="s">
        <v>84</v>
      </c>
      <c r="D54" s="23">
        <v>9444600</v>
      </c>
      <c r="E54" s="23">
        <v>737140.22</v>
      </c>
      <c r="F54" s="31">
        <f t="shared" si="0"/>
        <v>8707459.7799999993</v>
      </c>
      <c r="G54" s="4"/>
    </row>
    <row r="55" spans="1:7" ht="36" customHeight="1" x14ac:dyDescent="0.25">
      <c r="A55" s="40" t="s">
        <v>85</v>
      </c>
      <c r="B55" s="24" t="s">
        <v>12</v>
      </c>
      <c r="C55" s="25" t="s">
        <v>86</v>
      </c>
      <c r="D55" s="23">
        <v>4100000</v>
      </c>
      <c r="E55" s="23">
        <v>224050.42</v>
      </c>
      <c r="F55" s="31">
        <f t="shared" si="0"/>
        <v>3875949.58</v>
      </c>
      <c r="G55" s="4"/>
    </row>
    <row r="56" spans="1:7" ht="75" x14ac:dyDescent="0.25">
      <c r="A56" s="40" t="s">
        <v>87</v>
      </c>
      <c r="B56" s="24" t="s">
        <v>12</v>
      </c>
      <c r="C56" s="25" t="s">
        <v>88</v>
      </c>
      <c r="D56" s="23">
        <v>4100000</v>
      </c>
      <c r="E56" s="23">
        <v>224050.42</v>
      </c>
      <c r="F56" s="31">
        <f t="shared" si="0"/>
        <v>3875949.58</v>
      </c>
      <c r="G56" s="4"/>
    </row>
    <row r="57" spans="1:7" ht="36.75" customHeight="1" x14ac:dyDescent="0.25">
      <c r="A57" s="40" t="s">
        <v>89</v>
      </c>
      <c r="B57" s="24" t="s">
        <v>12</v>
      </c>
      <c r="C57" s="25" t="s">
        <v>90</v>
      </c>
      <c r="D57" s="23">
        <v>2000000</v>
      </c>
      <c r="E57" s="23">
        <v>483590.68</v>
      </c>
      <c r="F57" s="31">
        <f t="shared" si="0"/>
        <v>1516409.32</v>
      </c>
      <c r="G57" s="4"/>
    </row>
    <row r="58" spans="1:7" ht="54.75" customHeight="1" x14ac:dyDescent="0.25">
      <c r="A58" s="40" t="s">
        <v>91</v>
      </c>
      <c r="B58" s="24" t="s">
        <v>12</v>
      </c>
      <c r="C58" s="25" t="s">
        <v>92</v>
      </c>
      <c r="D58" s="23">
        <v>1975000</v>
      </c>
      <c r="E58" s="23">
        <v>478590.68</v>
      </c>
      <c r="F58" s="31">
        <f t="shared" si="0"/>
        <v>1496409.32</v>
      </c>
      <c r="G58" s="4"/>
    </row>
    <row r="59" spans="1:7" ht="63" customHeight="1" x14ac:dyDescent="0.25">
      <c r="A59" s="40" t="s">
        <v>93</v>
      </c>
      <c r="B59" s="24" t="s">
        <v>12</v>
      </c>
      <c r="C59" s="25" t="s">
        <v>94</v>
      </c>
      <c r="D59" s="23">
        <v>1975000</v>
      </c>
      <c r="E59" s="23">
        <v>478590.68</v>
      </c>
      <c r="F59" s="31">
        <f t="shared" si="0"/>
        <v>1496409.32</v>
      </c>
      <c r="G59" s="4"/>
    </row>
    <row r="60" spans="1:7" ht="63.75" customHeight="1" x14ac:dyDescent="0.25">
      <c r="A60" s="37" t="s">
        <v>95</v>
      </c>
      <c r="B60" s="24" t="s">
        <v>12</v>
      </c>
      <c r="C60" s="25" t="s">
        <v>96</v>
      </c>
      <c r="D60" s="23">
        <v>25000</v>
      </c>
      <c r="E60" s="23">
        <v>5000</v>
      </c>
      <c r="F60" s="31">
        <f t="shared" si="0"/>
        <v>20000</v>
      </c>
      <c r="G60" s="4"/>
    </row>
    <row r="61" spans="1:7" ht="47.25" customHeight="1" x14ac:dyDescent="0.25">
      <c r="A61" s="40" t="s">
        <v>97</v>
      </c>
      <c r="B61" s="24" t="s">
        <v>12</v>
      </c>
      <c r="C61" s="25" t="s">
        <v>98</v>
      </c>
      <c r="D61" s="23">
        <v>25000</v>
      </c>
      <c r="E61" s="23">
        <v>5000</v>
      </c>
      <c r="F61" s="31">
        <f t="shared" si="0"/>
        <v>20000</v>
      </c>
      <c r="G61" s="4"/>
    </row>
    <row r="62" spans="1:7" ht="65.25" customHeight="1" x14ac:dyDescent="0.25">
      <c r="A62" s="40" t="s">
        <v>99</v>
      </c>
      <c r="B62" s="24" t="s">
        <v>12</v>
      </c>
      <c r="C62" s="25" t="s">
        <v>100</v>
      </c>
      <c r="D62" s="23">
        <v>22142000</v>
      </c>
      <c r="E62" s="23">
        <v>2819143.6</v>
      </c>
      <c r="F62" s="31">
        <f t="shared" si="0"/>
        <v>19322856.399999999</v>
      </c>
      <c r="G62" s="4"/>
    </row>
    <row r="63" spans="1:7" ht="126.75" customHeight="1" x14ac:dyDescent="0.25">
      <c r="A63" s="40" t="s">
        <v>101</v>
      </c>
      <c r="B63" s="24" t="s">
        <v>12</v>
      </c>
      <c r="C63" s="25" t="s">
        <v>102</v>
      </c>
      <c r="D63" s="23">
        <v>22142000</v>
      </c>
      <c r="E63" s="23">
        <v>2819143.6</v>
      </c>
      <c r="F63" s="31">
        <f t="shared" si="0"/>
        <v>19322856.399999999</v>
      </c>
      <c r="G63" s="4"/>
    </row>
    <row r="64" spans="1:7" ht="96" customHeight="1" x14ac:dyDescent="0.25">
      <c r="A64" s="40" t="s">
        <v>103</v>
      </c>
      <c r="B64" s="24" t="s">
        <v>12</v>
      </c>
      <c r="C64" s="25" t="s">
        <v>104</v>
      </c>
      <c r="D64" s="23">
        <v>16180000</v>
      </c>
      <c r="E64" s="23">
        <v>1996786.05</v>
      </c>
      <c r="F64" s="31">
        <f t="shared" si="0"/>
        <v>14183213.949999999</v>
      </c>
      <c r="G64" s="4"/>
    </row>
    <row r="65" spans="1:7" ht="111.75" customHeight="1" x14ac:dyDescent="0.25">
      <c r="A65" s="40" t="s">
        <v>105</v>
      </c>
      <c r="B65" s="24" t="s">
        <v>12</v>
      </c>
      <c r="C65" s="25" t="s">
        <v>106</v>
      </c>
      <c r="D65" s="23">
        <v>16180000</v>
      </c>
      <c r="E65" s="23">
        <v>1996786.05</v>
      </c>
      <c r="F65" s="31">
        <f t="shared" si="0"/>
        <v>14183213.949999999</v>
      </c>
      <c r="G65" s="4"/>
    </row>
    <row r="66" spans="1:7" ht="108.75" customHeight="1" x14ac:dyDescent="0.25">
      <c r="A66" s="40" t="s">
        <v>107</v>
      </c>
      <c r="B66" s="24" t="s">
        <v>12</v>
      </c>
      <c r="C66" s="25" t="s">
        <v>108</v>
      </c>
      <c r="D66" s="23">
        <v>3020000</v>
      </c>
      <c r="E66" s="23">
        <v>314089.15999999997</v>
      </c>
      <c r="F66" s="31">
        <f t="shared" si="0"/>
        <v>2705910.84</v>
      </c>
      <c r="G66" s="4"/>
    </row>
    <row r="67" spans="1:7" ht="108.75" customHeight="1" x14ac:dyDescent="0.25">
      <c r="A67" s="40" t="s">
        <v>109</v>
      </c>
      <c r="B67" s="24" t="s">
        <v>12</v>
      </c>
      <c r="C67" s="25" t="s">
        <v>110</v>
      </c>
      <c r="D67" s="23">
        <v>3020000</v>
      </c>
      <c r="E67" s="23">
        <v>314089.15999999997</v>
      </c>
      <c r="F67" s="31">
        <f t="shared" si="0"/>
        <v>2705910.84</v>
      </c>
      <c r="G67" s="4"/>
    </row>
    <row r="68" spans="1:7" ht="60" customHeight="1" x14ac:dyDescent="0.25">
      <c r="A68" s="40" t="s">
        <v>111</v>
      </c>
      <c r="B68" s="24" t="s">
        <v>12</v>
      </c>
      <c r="C68" s="25" t="s">
        <v>112</v>
      </c>
      <c r="D68" s="23">
        <v>2942000</v>
      </c>
      <c r="E68" s="23">
        <v>508268.39</v>
      </c>
      <c r="F68" s="31">
        <f t="shared" si="0"/>
        <v>2433731.61</v>
      </c>
      <c r="G68" s="4"/>
    </row>
    <row r="69" spans="1:7" ht="60" customHeight="1" x14ac:dyDescent="0.25">
      <c r="A69" s="40" t="s">
        <v>113</v>
      </c>
      <c r="B69" s="24" t="s">
        <v>12</v>
      </c>
      <c r="C69" s="25" t="s">
        <v>114</v>
      </c>
      <c r="D69" s="23">
        <v>2942000</v>
      </c>
      <c r="E69" s="23">
        <v>508268.39</v>
      </c>
      <c r="F69" s="31">
        <f t="shared" si="0"/>
        <v>2433731.61</v>
      </c>
      <c r="G69" s="4"/>
    </row>
    <row r="70" spans="1:7" ht="46.5" customHeight="1" x14ac:dyDescent="0.25">
      <c r="A70" s="40" t="s">
        <v>115</v>
      </c>
      <c r="B70" s="24" t="s">
        <v>12</v>
      </c>
      <c r="C70" s="25" t="s">
        <v>116</v>
      </c>
      <c r="D70" s="23">
        <v>254000</v>
      </c>
      <c r="E70" s="23">
        <v>114025.3</v>
      </c>
      <c r="F70" s="31">
        <f t="shared" si="0"/>
        <v>139974.70000000001</v>
      </c>
      <c r="G70" s="4"/>
    </row>
    <row r="71" spans="1:7" ht="41.25" customHeight="1" x14ac:dyDescent="0.25">
      <c r="A71" s="40" t="s">
        <v>117</v>
      </c>
      <c r="B71" s="24" t="s">
        <v>12</v>
      </c>
      <c r="C71" s="25" t="s">
        <v>118</v>
      </c>
      <c r="D71" s="23">
        <v>254000</v>
      </c>
      <c r="E71" s="23">
        <v>114025.3</v>
      </c>
      <c r="F71" s="31">
        <f t="shared" si="0"/>
        <v>139974.70000000001</v>
      </c>
      <c r="G71" s="4"/>
    </row>
    <row r="72" spans="1:7" ht="48.75" customHeight="1" x14ac:dyDescent="0.25">
      <c r="A72" s="40" t="s">
        <v>650</v>
      </c>
      <c r="B72" s="24" t="s">
        <v>12</v>
      </c>
      <c r="C72" s="25" t="s">
        <v>119</v>
      </c>
      <c r="D72" s="23">
        <v>254000</v>
      </c>
      <c r="E72" s="23">
        <v>64117.75</v>
      </c>
      <c r="F72" s="31">
        <f t="shared" si="0"/>
        <v>189882.25</v>
      </c>
      <c r="G72" s="4"/>
    </row>
    <row r="73" spans="1:7" ht="46.5" customHeight="1" x14ac:dyDescent="0.25">
      <c r="A73" s="40" t="s">
        <v>120</v>
      </c>
      <c r="B73" s="24" t="s">
        <v>12</v>
      </c>
      <c r="C73" s="25" t="s">
        <v>121</v>
      </c>
      <c r="D73" s="23">
        <v>0</v>
      </c>
      <c r="E73" s="23">
        <v>316.61</v>
      </c>
      <c r="F73" s="31">
        <f t="shared" si="0"/>
        <v>-316.61</v>
      </c>
      <c r="G73" s="4"/>
    </row>
    <row r="74" spans="1:7" ht="51" customHeight="1" x14ac:dyDescent="0.25">
      <c r="A74" s="40" t="s">
        <v>122</v>
      </c>
      <c r="B74" s="24" t="s">
        <v>12</v>
      </c>
      <c r="C74" s="25" t="s">
        <v>123</v>
      </c>
      <c r="D74" s="23">
        <v>0</v>
      </c>
      <c r="E74" s="23">
        <v>49590.94</v>
      </c>
      <c r="F74" s="31">
        <f t="shared" si="0"/>
        <v>-49590.94</v>
      </c>
      <c r="G74" s="4"/>
    </row>
    <row r="75" spans="1:7" ht="33.75" customHeight="1" x14ac:dyDescent="0.25">
      <c r="A75" s="40" t="s">
        <v>124</v>
      </c>
      <c r="B75" s="24" t="s">
        <v>12</v>
      </c>
      <c r="C75" s="25" t="s">
        <v>125</v>
      </c>
      <c r="D75" s="23">
        <v>0</v>
      </c>
      <c r="E75" s="23">
        <v>49590.94</v>
      </c>
      <c r="F75" s="31">
        <f t="shared" si="0"/>
        <v>-49590.94</v>
      </c>
      <c r="G75" s="4"/>
    </row>
    <row r="76" spans="1:7" ht="46.5" customHeight="1" x14ac:dyDescent="0.25">
      <c r="A76" s="40" t="s">
        <v>126</v>
      </c>
      <c r="B76" s="24" t="s">
        <v>12</v>
      </c>
      <c r="C76" s="25" t="s">
        <v>127</v>
      </c>
      <c r="D76" s="23">
        <v>4076700</v>
      </c>
      <c r="E76" s="23">
        <v>1152978.6200000001</v>
      </c>
      <c r="F76" s="31">
        <f t="shared" si="0"/>
        <v>2923721.38</v>
      </c>
      <c r="G76" s="4"/>
    </row>
    <row r="77" spans="1:7" ht="37.5" customHeight="1" x14ac:dyDescent="0.25">
      <c r="A77" s="40" t="s">
        <v>128</v>
      </c>
      <c r="B77" s="24" t="s">
        <v>12</v>
      </c>
      <c r="C77" s="25" t="s">
        <v>129</v>
      </c>
      <c r="D77" s="23">
        <v>2000000</v>
      </c>
      <c r="E77" s="23">
        <v>583560</v>
      </c>
      <c r="F77" s="31">
        <f t="shared" si="0"/>
        <v>1416440</v>
      </c>
      <c r="G77" s="4"/>
    </row>
    <row r="78" spans="1:7" ht="38.25" customHeight="1" x14ac:dyDescent="0.25">
      <c r="A78" s="40" t="s">
        <v>130</v>
      </c>
      <c r="B78" s="24" t="s">
        <v>12</v>
      </c>
      <c r="C78" s="25" t="s">
        <v>131</v>
      </c>
      <c r="D78" s="23">
        <v>2000000</v>
      </c>
      <c r="E78" s="23">
        <v>583560</v>
      </c>
      <c r="F78" s="31">
        <f t="shared" si="0"/>
        <v>1416440</v>
      </c>
      <c r="G78" s="4"/>
    </row>
    <row r="79" spans="1:7" ht="66" customHeight="1" x14ac:dyDescent="0.25">
      <c r="A79" s="40" t="s">
        <v>132</v>
      </c>
      <c r="B79" s="24" t="s">
        <v>12</v>
      </c>
      <c r="C79" s="25" t="s">
        <v>133</v>
      </c>
      <c r="D79" s="23">
        <v>2000000</v>
      </c>
      <c r="E79" s="23">
        <v>583560</v>
      </c>
      <c r="F79" s="31">
        <f t="shared" si="0"/>
        <v>1416440</v>
      </c>
      <c r="G79" s="4"/>
    </row>
    <row r="80" spans="1:7" ht="39" customHeight="1" x14ac:dyDescent="0.25">
      <c r="A80" s="40" t="s">
        <v>134</v>
      </c>
      <c r="B80" s="24" t="s">
        <v>12</v>
      </c>
      <c r="C80" s="25" t="s">
        <v>135</v>
      </c>
      <c r="D80" s="23">
        <v>2076700</v>
      </c>
      <c r="E80" s="23">
        <v>569418.62</v>
      </c>
      <c r="F80" s="31">
        <f t="shared" si="0"/>
        <v>1507281.38</v>
      </c>
      <c r="G80" s="4"/>
    </row>
    <row r="81" spans="1:7" ht="45" x14ac:dyDescent="0.25">
      <c r="A81" s="40" t="s">
        <v>136</v>
      </c>
      <c r="B81" s="24" t="s">
        <v>12</v>
      </c>
      <c r="C81" s="25" t="s">
        <v>137</v>
      </c>
      <c r="D81" s="23">
        <v>2076700</v>
      </c>
      <c r="E81" s="23">
        <v>569418.62</v>
      </c>
      <c r="F81" s="31">
        <f t="shared" ref="F81:F144" si="1">D81-E81</f>
        <v>1507281.38</v>
      </c>
      <c r="G81" s="4"/>
    </row>
    <row r="82" spans="1:7" ht="51" customHeight="1" x14ac:dyDescent="0.25">
      <c r="A82" s="40" t="s">
        <v>138</v>
      </c>
      <c r="B82" s="24" t="s">
        <v>12</v>
      </c>
      <c r="C82" s="25" t="s">
        <v>139</v>
      </c>
      <c r="D82" s="23">
        <v>2076700</v>
      </c>
      <c r="E82" s="23">
        <v>569418.62</v>
      </c>
      <c r="F82" s="31">
        <f t="shared" si="1"/>
        <v>1507281.38</v>
      </c>
      <c r="G82" s="4"/>
    </row>
    <row r="83" spans="1:7" ht="46.5" customHeight="1" x14ac:dyDescent="0.25">
      <c r="A83" s="40" t="s">
        <v>140</v>
      </c>
      <c r="B83" s="24" t="s">
        <v>12</v>
      </c>
      <c r="C83" s="25" t="s">
        <v>141</v>
      </c>
      <c r="D83" s="23">
        <v>0</v>
      </c>
      <c r="E83" s="23">
        <v>1085461.54</v>
      </c>
      <c r="F83" s="31">
        <f t="shared" si="1"/>
        <v>-1085461.54</v>
      </c>
      <c r="G83" s="4"/>
    </row>
    <row r="84" spans="1:7" ht="111" customHeight="1" x14ac:dyDescent="0.25">
      <c r="A84" s="40" t="s">
        <v>142</v>
      </c>
      <c r="B84" s="24" t="s">
        <v>12</v>
      </c>
      <c r="C84" s="25" t="s">
        <v>143</v>
      </c>
      <c r="D84" s="23">
        <v>0</v>
      </c>
      <c r="E84" s="23">
        <v>707491.5</v>
      </c>
      <c r="F84" s="31">
        <f t="shared" si="1"/>
        <v>-707491.5</v>
      </c>
      <c r="G84" s="4"/>
    </row>
    <row r="85" spans="1:7" ht="128.25" customHeight="1" x14ac:dyDescent="0.25">
      <c r="A85" s="40" t="s">
        <v>144</v>
      </c>
      <c r="B85" s="24" t="s">
        <v>12</v>
      </c>
      <c r="C85" s="25" t="s">
        <v>145</v>
      </c>
      <c r="D85" s="23">
        <v>0</v>
      </c>
      <c r="E85" s="23">
        <v>707491.5</v>
      </c>
      <c r="F85" s="31">
        <f t="shared" si="1"/>
        <v>-707491.5</v>
      </c>
      <c r="G85" s="4"/>
    </row>
    <row r="86" spans="1:7" ht="126" customHeight="1" x14ac:dyDescent="0.25">
      <c r="A86" s="40" t="s">
        <v>146</v>
      </c>
      <c r="B86" s="24" t="s">
        <v>12</v>
      </c>
      <c r="C86" s="25" t="s">
        <v>147</v>
      </c>
      <c r="D86" s="23">
        <v>0</v>
      </c>
      <c r="E86" s="23">
        <v>707491.5</v>
      </c>
      <c r="F86" s="31">
        <f t="shared" si="1"/>
        <v>-707491.5</v>
      </c>
      <c r="G86" s="4"/>
    </row>
    <row r="87" spans="1:7" ht="48" customHeight="1" x14ac:dyDescent="0.25">
      <c r="A87" s="40" t="s">
        <v>148</v>
      </c>
      <c r="B87" s="24" t="s">
        <v>12</v>
      </c>
      <c r="C87" s="25" t="s">
        <v>149</v>
      </c>
      <c r="D87" s="23">
        <v>0</v>
      </c>
      <c r="E87" s="23">
        <v>377970.04</v>
      </c>
      <c r="F87" s="31">
        <f t="shared" si="1"/>
        <v>-377970.04</v>
      </c>
      <c r="G87" s="4"/>
    </row>
    <row r="88" spans="1:7" ht="63" customHeight="1" x14ac:dyDescent="0.25">
      <c r="A88" s="40" t="s">
        <v>150</v>
      </c>
      <c r="B88" s="24" t="s">
        <v>12</v>
      </c>
      <c r="C88" s="25" t="s">
        <v>151</v>
      </c>
      <c r="D88" s="23">
        <v>0</v>
      </c>
      <c r="E88" s="23">
        <v>377970.04</v>
      </c>
      <c r="F88" s="31">
        <f t="shared" si="1"/>
        <v>-377970.04</v>
      </c>
      <c r="G88" s="4"/>
    </row>
    <row r="89" spans="1:7" ht="69.75" customHeight="1" x14ac:dyDescent="0.25">
      <c r="A89" s="40" t="s">
        <v>152</v>
      </c>
      <c r="B89" s="24" t="s">
        <v>12</v>
      </c>
      <c r="C89" s="25" t="s">
        <v>153</v>
      </c>
      <c r="D89" s="23">
        <v>0</v>
      </c>
      <c r="E89" s="23">
        <v>377970.04</v>
      </c>
      <c r="F89" s="31">
        <f t="shared" si="1"/>
        <v>-377970.04</v>
      </c>
      <c r="G89" s="4"/>
    </row>
    <row r="90" spans="1:7" ht="35.25" customHeight="1" x14ac:dyDescent="0.25">
      <c r="A90" s="40" t="s">
        <v>154</v>
      </c>
      <c r="B90" s="24" t="s">
        <v>12</v>
      </c>
      <c r="C90" s="25" t="s">
        <v>155</v>
      </c>
      <c r="D90" s="23">
        <v>170000</v>
      </c>
      <c r="E90" s="23">
        <v>290745.64</v>
      </c>
      <c r="F90" s="31">
        <f t="shared" si="1"/>
        <v>-120745.64000000001</v>
      </c>
      <c r="G90" s="4"/>
    </row>
    <row r="91" spans="1:7" ht="59.25" customHeight="1" x14ac:dyDescent="0.25">
      <c r="A91" s="40" t="s">
        <v>156</v>
      </c>
      <c r="B91" s="24" t="s">
        <v>12</v>
      </c>
      <c r="C91" s="25" t="s">
        <v>157</v>
      </c>
      <c r="D91" s="23">
        <v>170000</v>
      </c>
      <c r="E91" s="23">
        <v>110957.52</v>
      </c>
      <c r="F91" s="31">
        <f t="shared" si="1"/>
        <v>59042.479999999996</v>
      </c>
      <c r="G91" s="4"/>
    </row>
    <row r="92" spans="1:7" ht="74.25" customHeight="1" x14ac:dyDescent="0.25">
      <c r="A92" s="40" t="s">
        <v>158</v>
      </c>
      <c r="B92" s="24" t="s">
        <v>12</v>
      </c>
      <c r="C92" s="25" t="s">
        <v>159</v>
      </c>
      <c r="D92" s="23">
        <v>0</v>
      </c>
      <c r="E92" s="23">
        <v>2216.04</v>
      </c>
      <c r="F92" s="31">
        <f t="shared" si="1"/>
        <v>-2216.04</v>
      </c>
      <c r="G92" s="4"/>
    </row>
    <row r="93" spans="1:7" ht="111" customHeight="1" x14ac:dyDescent="0.25">
      <c r="A93" s="40" t="s">
        <v>160</v>
      </c>
      <c r="B93" s="24" t="s">
        <v>12</v>
      </c>
      <c r="C93" s="25" t="s">
        <v>161</v>
      </c>
      <c r="D93" s="23">
        <v>0</v>
      </c>
      <c r="E93" s="23">
        <v>2216.04</v>
      </c>
      <c r="F93" s="31">
        <f t="shared" si="1"/>
        <v>-2216.04</v>
      </c>
      <c r="G93" s="4"/>
    </row>
    <row r="94" spans="1:7" ht="119.25" customHeight="1" x14ac:dyDescent="0.25">
      <c r="A94" s="40" t="s">
        <v>162</v>
      </c>
      <c r="B94" s="24" t="s">
        <v>12</v>
      </c>
      <c r="C94" s="25" t="s">
        <v>163</v>
      </c>
      <c r="D94" s="23">
        <v>0</v>
      </c>
      <c r="E94" s="23">
        <v>24709.7</v>
      </c>
      <c r="F94" s="31">
        <f t="shared" si="1"/>
        <v>-24709.7</v>
      </c>
      <c r="G94" s="4"/>
    </row>
    <row r="95" spans="1:7" ht="145.5" customHeight="1" x14ac:dyDescent="0.25">
      <c r="A95" s="40" t="s">
        <v>164</v>
      </c>
      <c r="B95" s="24" t="s">
        <v>12</v>
      </c>
      <c r="C95" s="25" t="s">
        <v>165</v>
      </c>
      <c r="D95" s="23">
        <v>0</v>
      </c>
      <c r="E95" s="23">
        <v>24709.7</v>
      </c>
      <c r="F95" s="31">
        <f t="shared" si="1"/>
        <v>-24709.7</v>
      </c>
      <c r="G95" s="4"/>
    </row>
    <row r="96" spans="1:7" ht="89.25" customHeight="1" x14ac:dyDescent="0.25">
      <c r="A96" s="40" t="s">
        <v>166</v>
      </c>
      <c r="B96" s="24" t="s">
        <v>12</v>
      </c>
      <c r="C96" s="25" t="s">
        <v>167</v>
      </c>
      <c r="D96" s="23">
        <v>170000</v>
      </c>
      <c r="E96" s="23">
        <v>25211.38</v>
      </c>
      <c r="F96" s="31">
        <f t="shared" si="1"/>
        <v>144788.62</v>
      </c>
      <c r="G96" s="4"/>
    </row>
    <row r="97" spans="1:7" ht="115.5" customHeight="1" x14ac:dyDescent="0.25">
      <c r="A97" s="40" t="s">
        <v>168</v>
      </c>
      <c r="B97" s="24" t="s">
        <v>12</v>
      </c>
      <c r="C97" s="25" t="s">
        <v>169</v>
      </c>
      <c r="D97" s="23">
        <v>0</v>
      </c>
      <c r="E97" s="23">
        <v>150</v>
      </c>
      <c r="F97" s="31">
        <f t="shared" si="1"/>
        <v>-150</v>
      </c>
      <c r="G97" s="4"/>
    </row>
    <row r="98" spans="1:7" ht="106.5" customHeight="1" x14ac:dyDescent="0.25">
      <c r="A98" s="40" t="s">
        <v>170</v>
      </c>
      <c r="B98" s="24" t="s">
        <v>12</v>
      </c>
      <c r="C98" s="25" t="s">
        <v>171</v>
      </c>
      <c r="D98" s="23">
        <v>170000</v>
      </c>
      <c r="E98" s="23">
        <v>25061.38</v>
      </c>
      <c r="F98" s="31">
        <f t="shared" si="1"/>
        <v>144938.62</v>
      </c>
      <c r="G98" s="4"/>
    </row>
    <row r="99" spans="1:7" ht="95.25" customHeight="1" x14ac:dyDescent="0.25">
      <c r="A99" s="40" t="s">
        <v>172</v>
      </c>
      <c r="B99" s="24" t="s">
        <v>12</v>
      </c>
      <c r="C99" s="25" t="s">
        <v>173</v>
      </c>
      <c r="D99" s="23">
        <v>0</v>
      </c>
      <c r="E99" s="23">
        <v>953.74</v>
      </c>
      <c r="F99" s="31">
        <f t="shared" si="1"/>
        <v>-953.74</v>
      </c>
      <c r="G99" s="4"/>
    </row>
    <row r="100" spans="1:7" ht="120" customHeight="1" x14ac:dyDescent="0.25">
      <c r="A100" s="40" t="s">
        <v>174</v>
      </c>
      <c r="B100" s="24" t="s">
        <v>12</v>
      </c>
      <c r="C100" s="25" t="s">
        <v>175</v>
      </c>
      <c r="D100" s="23">
        <v>0</v>
      </c>
      <c r="E100" s="23">
        <v>953.74</v>
      </c>
      <c r="F100" s="31">
        <f t="shared" si="1"/>
        <v>-953.74</v>
      </c>
      <c r="G100" s="4"/>
    </row>
    <row r="101" spans="1:7" ht="108" customHeight="1" x14ac:dyDescent="0.25">
      <c r="A101" s="40" t="s">
        <v>176</v>
      </c>
      <c r="B101" s="24" t="s">
        <v>12</v>
      </c>
      <c r="C101" s="25" t="s">
        <v>177</v>
      </c>
      <c r="D101" s="23">
        <v>0</v>
      </c>
      <c r="E101" s="23">
        <v>6888.75</v>
      </c>
      <c r="F101" s="31">
        <f t="shared" si="1"/>
        <v>-6888.75</v>
      </c>
      <c r="G101" s="4"/>
    </row>
    <row r="102" spans="1:7" ht="140.25" customHeight="1" x14ac:dyDescent="0.25">
      <c r="A102" s="40" t="s">
        <v>178</v>
      </c>
      <c r="B102" s="24" t="s">
        <v>12</v>
      </c>
      <c r="C102" s="25" t="s">
        <v>179</v>
      </c>
      <c r="D102" s="23">
        <v>0</v>
      </c>
      <c r="E102" s="23">
        <v>6888.75</v>
      </c>
      <c r="F102" s="31">
        <f t="shared" si="1"/>
        <v>-6888.75</v>
      </c>
      <c r="G102" s="4"/>
    </row>
    <row r="103" spans="1:7" ht="103.5" customHeight="1" x14ac:dyDescent="0.25">
      <c r="A103" s="40" t="s">
        <v>180</v>
      </c>
      <c r="B103" s="24" t="s">
        <v>12</v>
      </c>
      <c r="C103" s="25" t="s">
        <v>181</v>
      </c>
      <c r="D103" s="23">
        <v>0</v>
      </c>
      <c r="E103" s="23">
        <v>20942.400000000001</v>
      </c>
      <c r="F103" s="31">
        <f t="shared" si="1"/>
        <v>-20942.400000000001</v>
      </c>
      <c r="G103" s="4"/>
    </row>
    <row r="104" spans="1:7" ht="154.5" customHeight="1" x14ac:dyDescent="0.25">
      <c r="A104" s="40" t="s">
        <v>182</v>
      </c>
      <c r="B104" s="24" t="s">
        <v>12</v>
      </c>
      <c r="C104" s="25" t="s">
        <v>183</v>
      </c>
      <c r="D104" s="23">
        <v>0</v>
      </c>
      <c r="E104" s="23">
        <v>20942.400000000001</v>
      </c>
      <c r="F104" s="31">
        <f t="shared" si="1"/>
        <v>-20942.400000000001</v>
      </c>
      <c r="G104" s="4"/>
    </row>
    <row r="105" spans="1:7" ht="84" customHeight="1" x14ac:dyDescent="0.25">
      <c r="A105" s="40" t="s">
        <v>184</v>
      </c>
      <c r="B105" s="24" t="s">
        <v>12</v>
      </c>
      <c r="C105" s="25" t="s">
        <v>185</v>
      </c>
      <c r="D105" s="23">
        <v>0</v>
      </c>
      <c r="E105" s="23">
        <v>12450</v>
      </c>
      <c r="F105" s="31">
        <f t="shared" si="1"/>
        <v>-12450</v>
      </c>
      <c r="G105" s="4"/>
    </row>
    <row r="106" spans="1:7" ht="114.75" customHeight="1" x14ac:dyDescent="0.25">
      <c r="A106" s="40" t="s">
        <v>186</v>
      </c>
      <c r="B106" s="24" t="s">
        <v>12</v>
      </c>
      <c r="C106" s="25" t="s">
        <v>187</v>
      </c>
      <c r="D106" s="23">
        <v>0</v>
      </c>
      <c r="E106" s="23">
        <v>12150</v>
      </c>
      <c r="F106" s="31">
        <f t="shared" si="1"/>
        <v>-12150</v>
      </c>
      <c r="G106" s="4"/>
    </row>
    <row r="107" spans="1:7" ht="107.25" customHeight="1" x14ac:dyDescent="0.25">
      <c r="A107" s="40" t="s">
        <v>188</v>
      </c>
      <c r="B107" s="24" t="s">
        <v>12</v>
      </c>
      <c r="C107" s="25" t="s">
        <v>189</v>
      </c>
      <c r="D107" s="23">
        <v>0</v>
      </c>
      <c r="E107" s="23">
        <v>300</v>
      </c>
      <c r="F107" s="31">
        <f t="shared" si="1"/>
        <v>-300</v>
      </c>
      <c r="G107" s="4"/>
    </row>
    <row r="108" spans="1:7" ht="97.5" customHeight="1" x14ac:dyDescent="0.25">
      <c r="A108" s="40" t="s">
        <v>190</v>
      </c>
      <c r="B108" s="24" t="s">
        <v>12</v>
      </c>
      <c r="C108" s="25" t="s">
        <v>191</v>
      </c>
      <c r="D108" s="23">
        <v>0</v>
      </c>
      <c r="E108" s="23">
        <v>17585.509999999998</v>
      </c>
      <c r="F108" s="31">
        <f t="shared" si="1"/>
        <v>-17585.509999999998</v>
      </c>
      <c r="G108" s="4"/>
    </row>
    <row r="109" spans="1:7" ht="122.25" customHeight="1" x14ac:dyDescent="0.25">
      <c r="A109" s="40" t="s">
        <v>192</v>
      </c>
      <c r="B109" s="24" t="s">
        <v>12</v>
      </c>
      <c r="C109" s="25" t="s">
        <v>193</v>
      </c>
      <c r="D109" s="23">
        <v>0</v>
      </c>
      <c r="E109" s="23">
        <v>17585.509999999998</v>
      </c>
      <c r="F109" s="31">
        <f t="shared" si="1"/>
        <v>-17585.509999999998</v>
      </c>
      <c r="G109" s="4"/>
    </row>
    <row r="110" spans="1:7" ht="63" customHeight="1" x14ac:dyDescent="0.25">
      <c r="A110" s="40" t="s">
        <v>194</v>
      </c>
      <c r="B110" s="24" t="s">
        <v>12</v>
      </c>
      <c r="C110" s="25" t="s">
        <v>195</v>
      </c>
      <c r="D110" s="23">
        <v>0</v>
      </c>
      <c r="E110" s="23">
        <v>8655.16</v>
      </c>
      <c r="F110" s="31">
        <f t="shared" si="1"/>
        <v>-8655.16</v>
      </c>
      <c r="G110" s="4"/>
    </row>
    <row r="111" spans="1:7" ht="75" customHeight="1" x14ac:dyDescent="0.25">
      <c r="A111" s="40" t="s">
        <v>196</v>
      </c>
      <c r="B111" s="24" t="s">
        <v>12</v>
      </c>
      <c r="C111" s="25" t="s">
        <v>197</v>
      </c>
      <c r="D111" s="23">
        <v>0</v>
      </c>
      <c r="E111" s="23">
        <v>8655.16</v>
      </c>
      <c r="F111" s="31">
        <f t="shared" si="1"/>
        <v>-8655.16</v>
      </c>
      <c r="G111" s="4"/>
    </row>
    <row r="112" spans="1:7" ht="151.5" customHeight="1" x14ac:dyDescent="0.25">
      <c r="A112" s="40" t="s">
        <v>198</v>
      </c>
      <c r="B112" s="24" t="s">
        <v>12</v>
      </c>
      <c r="C112" s="25" t="s">
        <v>199</v>
      </c>
      <c r="D112" s="23">
        <v>0</v>
      </c>
      <c r="E112" s="23">
        <v>157100.4</v>
      </c>
      <c r="F112" s="31">
        <f t="shared" si="1"/>
        <v>-157100.4</v>
      </c>
      <c r="G112" s="4"/>
    </row>
    <row r="113" spans="1:7" ht="77.25" customHeight="1" x14ac:dyDescent="0.25">
      <c r="A113" s="40" t="s">
        <v>200</v>
      </c>
      <c r="B113" s="24" t="s">
        <v>12</v>
      </c>
      <c r="C113" s="25" t="s">
        <v>201</v>
      </c>
      <c r="D113" s="23">
        <v>0</v>
      </c>
      <c r="E113" s="23">
        <v>157000.4</v>
      </c>
      <c r="F113" s="31">
        <f t="shared" si="1"/>
        <v>-157000.4</v>
      </c>
      <c r="G113" s="4"/>
    </row>
    <row r="114" spans="1:7" ht="107.25" customHeight="1" x14ac:dyDescent="0.25">
      <c r="A114" s="40" t="s">
        <v>202</v>
      </c>
      <c r="B114" s="24" t="s">
        <v>12</v>
      </c>
      <c r="C114" s="25" t="s">
        <v>203</v>
      </c>
      <c r="D114" s="23">
        <v>0</v>
      </c>
      <c r="E114" s="23">
        <v>157000.4</v>
      </c>
      <c r="F114" s="31">
        <f t="shared" si="1"/>
        <v>-157000.4</v>
      </c>
      <c r="G114" s="4"/>
    </row>
    <row r="115" spans="1:7" ht="126" customHeight="1" x14ac:dyDescent="0.25">
      <c r="A115" s="40" t="s">
        <v>204</v>
      </c>
      <c r="B115" s="24" t="s">
        <v>12</v>
      </c>
      <c r="C115" s="25" t="s">
        <v>205</v>
      </c>
      <c r="D115" s="23">
        <v>0</v>
      </c>
      <c r="E115" s="23">
        <v>100</v>
      </c>
      <c r="F115" s="31">
        <f t="shared" si="1"/>
        <v>-100</v>
      </c>
      <c r="G115" s="4"/>
    </row>
    <row r="116" spans="1:7" ht="107.25" customHeight="1" x14ac:dyDescent="0.25">
      <c r="A116" s="40" t="s">
        <v>206</v>
      </c>
      <c r="B116" s="24" t="s">
        <v>12</v>
      </c>
      <c r="C116" s="25" t="s">
        <v>207</v>
      </c>
      <c r="D116" s="23">
        <v>0</v>
      </c>
      <c r="E116" s="23">
        <v>100</v>
      </c>
      <c r="F116" s="31">
        <f t="shared" si="1"/>
        <v>-100</v>
      </c>
      <c r="G116" s="4"/>
    </row>
    <row r="117" spans="1:7" ht="37.5" customHeight="1" x14ac:dyDescent="0.25">
      <c r="A117" s="40" t="s">
        <v>208</v>
      </c>
      <c r="B117" s="24" t="s">
        <v>12</v>
      </c>
      <c r="C117" s="25" t="s">
        <v>209</v>
      </c>
      <c r="D117" s="23">
        <v>0</v>
      </c>
      <c r="E117" s="23">
        <v>2032.56</v>
      </c>
      <c r="F117" s="31">
        <f t="shared" si="1"/>
        <v>-2032.56</v>
      </c>
      <c r="G117" s="4"/>
    </row>
    <row r="118" spans="1:7" ht="111.75" customHeight="1" x14ac:dyDescent="0.25">
      <c r="A118" s="40" t="s">
        <v>210</v>
      </c>
      <c r="B118" s="24" t="s">
        <v>12</v>
      </c>
      <c r="C118" s="25" t="s">
        <v>211</v>
      </c>
      <c r="D118" s="23">
        <v>0</v>
      </c>
      <c r="E118" s="23">
        <v>2032.56</v>
      </c>
      <c r="F118" s="31">
        <f t="shared" si="1"/>
        <v>-2032.56</v>
      </c>
      <c r="G118" s="4"/>
    </row>
    <row r="119" spans="1:7" ht="97.5" customHeight="1" x14ac:dyDescent="0.25">
      <c r="A119" s="40" t="s">
        <v>212</v>
      </c>
      <c r="B119" s="24" t="s">
        <v>12</v>
      </c>
      <c r="C119" s="25" t="s">
        <v>213</v>
      </c>
      <c r="D119" s="23">
        <v>0</v>
      </c>
      <c r="E119" s="23">
        <v>953.28</v>
      </c>
      <c r="F119" s="31">
        <f t="shared" si="1"/>
        <v>-953.28</v>
      </c>
      <c r="G119" s="4"/>
    </row>
    <row r="120" spans="1:7" ht="99.75" customHeight="1" x14ac:dyDescent="0.25">
      <c r="A120" s="40" t="s">
        <v>214</v>
      </c>
      <c r="B120" s="24" t="s">
        <v>12</v>
      </c>
      <c r="C120" s="25" t="s">
        <v>215</v>
      </c>
      <c r="D120" s="23">
        <v>0</v>
      </c>
      <c r="E120" s="23">
        <v>1079.28</v>
      </c>
      <c r="F120" s="31">
        <f t="shared" si="1"/>
        <v>-1079.28</v>
      </c>
      <c r="G120" s="4"/>
    </row>
    <row r="121" spans="1:7" ht="31.5" customHeight="1" x14ac:dyDescent="0.25">
      <c r="A121" s="40" t="s">
        <v>216</v>
      </c>
      <c r="B121" s="24" t="s">
        <v>12</v>
      </c>
      <c r="C121" s="25" t="s">
        <v>217</v>
      </c>
      <c r="D121" s="23">
        <v>0</v>
      </c>
      <c r="E121" s="23">
        <v>12000</v>
      </c>
      <c r="F121" s="31">
        <f t="shared" si="1"/>
        <v>-12000</v>
      </c>
      <c r="G121" s="4"/>
    </row>
    <row r="122" spans="1:7" ht="141" customHeight="1" x14ac:dyDescent="0.25">
      <c r="A122" s="40" t="s">
        <v>218</v>
      </c>
      <c r="B122" s="24" t="s">
        <v>12</v>
      </c>
      <c r="C122" s="25" t="s">
        <v>219</v>
      </c>
      <c r="D122" s="23">
        <v>0</v>
      </c>
      <c r="E122" s="23">
        <v>12000</v>
      </c>
      <c r="F122" s="31">
        <f t="shared" si="1"/>
        <v>-12000</v>
      </c>
      <c r="G122" s="4"/>
    </row>
    <row r="123" spans="1:7" ht="35.25" customHeight="1" x14ac:dyDescent="0.25">
      <c r="A123" s="40" t="s">
        <v>220</v>
      </c>
      <c r="B123" s="24" t="s">
        <v>12</v>
      </c>
      <c r="C123" s="25" t="s">
        <v>221</v>
      </c>
      <c r="D123" s="23">
        <v>90000</v>
      </c>
      <c r="E123" s="23">
        <v>160946.82</v>
      </c>
      <c r="F123" s="31">
        <f t="shared" si="1"/>
        <v>-70946.820000000007</v>
      </c>
      <c r="G123" s="4"/>
    </row>
    <row r="124" spans="1:7" ht="33.75" customHeight="1" x14ac:dyDescent="0.25">
      <c r="A124" s="40" t="s">
        <v>222</v>
      </c>
      <c r="B124" s="24" t="s">
        <v>12</v>
      </c>
      <c r="C124" s="25" t="s">
        <v>223</v>
      </c>
      <c r="D124" s="23">
        <v>0</v>
      </c>
      <c r="E124" s="23">
        <v>-1786.28</v>
      </c>
      <c r="F124" s="31">
        <f t="shared" si="1"/>
        <v>1786.28</v>
      </c>
      <c r="G124" s="4"/>
    </row>
    <row r="125" spans="1:7" ht="49.5" customHeight="1" x14ac:dyDescent="0.25">
      <c r="A125" s="40" t="s">
        <v>224</v>
      </c>
      <c r="B125" s="24" t="s">
        <v>12</v>
      </c>
      <c r="C125" s="25" t="s">
        <v>225</v>
      </c>
      <c r="D125" s="23">
        <v>0</v>
      </c>
      <c r="E125" s="23">
        <v>-1786.28</v>
      </c>
      <c r="F125" s="31">
        <f t="shared" si="1"/>
        <v>1786.28</v>
      </c>
      <c r="G125" s="4"/>
    </row>
    <row r="126" spans="1:7" ht="33" customHeight="1" x14ac:dyDescent="0.25">
      <c r="A126" s="40" t="s">
        <v>226</v>
      </c>
      <c r="B126" s="24" t="s">
        <v>12</v>
      </c>
      <c r="C126" s="25" t="s">
        <v>227</v>
      </c>
      <c r="D126" s="23">
        <v>90000</v>
      </c>
      <c r="E126" s="23">
        <v>162733.1</v>
      </c>
      <c r="F126" s="31">
        <f t="shared" si="1"/>
        <v>-72733.100000000006</v>
      </c>
      <c r="G126" s="4"/>
    </row>
    <row r="127" spans="1:7" ht="51" customHeight="1" x14ac:dyDescent="0.25">
      <c r="A127" s="40" t="s">
        <v>228</v>
      </c>
      <c r="B127" s="24" t="s">
        <v>12</v>
      </c>
      <c r="C127" s="25" t="s">
        <v>229</v>
      </c>
      <c r="D127" s="23">
        <v>90000</v>
      </c>
      <c r="E127" s="23">
        <v>162733.1</v>
      </c>
      <c r="F127" s="31">
        <f t="shared" si="1"/>
        <v>-72733.100000000006</v>
      </c>
      <c r="G127" s="4"/>
    </row>
    <row r="128" spans="1:7" ht="33.75" customHeight="1" x14ac:dyDescent="0.25">
      <c r="A128" s="40" t="s">
        <v>230</v>
      </c>
      <c r="B128" s="24" t="s">
        <v>12</v>
      </c>
      <c r="C128" s="25" t="s">
        <v>231</v>
      </c>
      <c r="D128" s="23">
        <v>482379161.22000003</v>
      </c>
      <c r="E128" s="23">
        <v>41711355.020000003</v>
      </c>
      <c r="F128" s="31">
        <f t="shared" si="1"/>
        <v>440667806.20000005</v>
      </c>
      <c r="G128" s="4"/>
    </row>
    <row r="129" spans="1:7" ht="66" customHeight="1" x14ac:dyDescent="0.25">
      <c r="A129" s="40" t="s">
        <v>232</v>
      </c>
      <c r="B129" s="24" t="s">
        <v>12</v>
      </c>
      <c r="C129" s="25" t="s">
        <v>233</v>
      </c>
      <c r="D129" s="23">
        <v>482379161.22000003</v>
      </c>
      <c r="E129" s="23">
        <v>41711355.020000003</v>
      </c>
      <c r="F129" s="31">
        <f t="shared" si="1"/>
        <v>440667806.20000005</v>
      </c>
      <c r="G129" s="4"/>
    </row>
    <row r="130" spans="1:7" ht="53.25" customHeight="1" x14ac:dyDescent="0.25">
      <c r="A130" s="40" t="s">
        <v>234</v>
      </c>
      <c r="B130" s="24" t="s">
        <v>12</v>
      </c>
      <c r="C130" s="25" t="s">
        <v>235</v>
      </c>
      <c r="D130" s="23">
        <v>219323275.37</v>
      </c>
      <c r="E130" s="23">
        <v>100899.4</v>
      </c>
      <c r="F130" s="31">
        <f t="shared" si="1"/>
        <v>219222375.97</v>
      </c>
      <c r="G130" s="4"/>
    </row>
    <row r="131" spans="1:7" ht="77.25" customHeight="1" x14ac:dyDescent="0.25">
      <c r="A131" s="40" t="s">
        <v>236</v>
      </c>
      <c r="B131" s="24" t="s">
        <v>12</v>
      </c>
      <c r="C131" s="25" t="s">
        <v>237</v>
      </c>
      <c r="D131" s="23">
        <v>3596458.39</v>
      </c>
      <c r="E131" s="23">
        <v>0</v>
      </c>
      <c r="F131" s="31">
        <f t="shared" si="1"/>
        <v>3596458.39</v>
      </c>
      <c r="G131" s="4"/>
    </row>
    <row r="132" spans="1:7" ht="93" customHeight="1" x14ac:dyDescent="0.25">
      <c r="A132" s="40" t="s">
        <v>238</v>
      </c>
      <c r="B132" s="24" t="s">
        <v>12</v>
      </c>
      <c r="C132" s="25" t="s">
        <v>239</v>
      </c>
      <c r="D132" s="23">
        <v>3596458.39</v>
      </c>
      <c r="E132" s="23">
        <v>0</v>
      </c>
      <c r="F132" s="31">
        <f t="shared" si="1"/>
        <v>3596458.39</v>
      </c>
      <c r="G132" s="4"/>
    </row>
    <row r="133" spans="1:7" ht="52.5" customHeight="1" x14ac:dyDescent="0.25">
      <c r="A133" s="37" t="s">
        <v>240</v>
      </c>
      <c r="B133" s="24" t="s">
        <v>12</v>
      </c>
      <c r="C133" s="25" t="s">
        <v>241</v>
      </c>
      <c r="D133" s="23">
        <v>150000000</v>
      </c>
      <c r="E133" s="23">
        <v>0</v>
      </c>
      <c r="F133" s="31">
        <f t="shared" si="1"/>
        <v>150000000</v>
      </c>
      <c r="G133" s="4"/>
    </row>
    <row r="134" spans="1:7" ht="62.25" customHeight="1" x14ac:dyDescent="0.25">
      <c r="A134" s="37" t="s">
        <v>242</v>
      </c>
      <c r="B134" s="24" t="s">
        <v>12</v>
      </c>
      <c r="C134" s="25" t="s">
        <v>243</v>
      </c>
      <c r="D134" s="23">
        <v>150000000</v>
      </c>
      <c r="E134" s="23">
        <v>0</v>
      </c>
      <c r="F134" s="31">
        <f t="shared" si="1"/>
        <v>150000000</v>
      </c>
      <c r="G134" s="4"/>
    </row>
    <row r="135" spans="1:7" ht="51" customHeight="1" x14ac:dyDescent="0.25">
      <c r="A135" s="40" t="s">
        <v>244</v>
      </c>
      <c r="B135" s="24" t="s">
        <v>12</v>
      </c>
      <c r="C135" s="25" t="s">
        <v>245</v>
      </c>
      <c r="D135" s="23">
        <v>7109349.3600000003</v>
      </c>
      <c r="E135" s="23">
        <v>0</v>
      </c>
      <c r="F135" s="31">
        <f t="shared" si="1"/>
        <v>7109349.3600000003</v>
      </c>
      <c r="G135" s="4"/>
    </row>
    <row r="136" spans="1:7" ht="59.25" customHeight="1" x14ac:dyDescent="0.25">
      <c r="A136" s="40" t="s">
        <v>246</v>
      </c>
      <c r="B136" s="24" t="s">
        <v>12</v>
      </c>
      <c r="C136" s="25" t="s">
        <v>247</v>
      </c>
      <c r="D136" s="23">
        <v>7109349.3600000003</v>
      </c>
      <c r="E136" s="23">
        <v>0</v>
      </c>
      <c r="F136" s="31">
        <f t="shared" si="1"/>
        <v>7109349.3600000003</v>
      </c>
      <c r="G136" s="4"/>
    </row>
    <row r="137" spans="1:7" ht="30.75" customHeight="1" x14ac:dyDescent="0.25">
      <c r="A137" s="40" t="s">
        <v>248</v>
      </c>
      <c r="B137" s="24" t="s">
        <v>12</v>
      </c>
      <c r="C137" s="25" t="s">
        <v>249</v>
      </c>
      <c r="D137" s="23">
        <v>58617467.619999997</v>
      </c>
      <c r="E137" s="23">
        <v>100899.4</v>
      </c>
      <c r="F137" s="31">
        <f t="shared" si="1"/>
        <v>58516568.219999999</v>
      </c>
      <c r="G137" s="4"/>
    </row>
    <row r="138" spans="1:7" ht="33" customHeight="1" x14ac:dyDescent="0.25">
      <c r="A138" s="40" t="s">
        <v>250</v>
      </c>
      <c r="B138" s="24" t="s">
        <v>12</v>
      </c>
      <c r="C138" s="25" t="s">
        <v>251</v>
      </c>
      <c r="D138" s="23">
        <v>58617467.619999997</v>
      </c>
      <c r="E138" s="23">
        <v>100899.4</v>
      </c>
      <c r="F138" s="31">
        <f t="shared" si="1"/>
        <v>58516568.219999999</v>
      </c>
      <c r="G138" s="4"/>
    </row>
    <row r="139" spans="1:7" ht="42" customHeight="1" x14ac:dyDescent="0.25">
      <c r="A139" s="40" t="s">
        <v>252</v>
      </c>
      <c r="B139" s="24" t="s">
        <v>12</v>
      </c>
      <c r="C139" s="25" t="s">
        <v>253</v>
      </c>
      <c r="D139" s="23">
        <v>246207885.84999999</v>
      </c>
      <c r="E139" s="23">
        <v>38024968.100000001</v>
      </c>
      <c r="F139" s="31">
        <f t="shared" si="1"/>
        <v>208182917.75</v>
      </c>
      <c r="G139" s="4"/>
    </row>
    <row r="140" spans="1:7" ht="64.5" customHeight="1" x14ac:dyDescent="0.25">
      <c r="A140" s="40" t="s">
        <v>254</v>
      </c>
      <c r="B140" s="24" t="s">
        <v>12</v>
      </c>
      <c r="C140" s="25" t="s">
        <v>255</v>
      </c>
      <c r="D140" s="23">
        <v>226626114.59999999</v>
      </c>
      <c r="E140" s="23">
        <v>36029615.009999998</v>
      </c>
      <c r="F140" s="31">
        <f t="shared" si="1"/>
        <v>190596499.59</v>
      </c>
      <c r="G140" s="4"/>
    </row>
    <row r="141" spans="1:7" ht="66.75" customHeight="1" x14ac:dyDescent="0.25">
      <c r="A141" s="40" t="s">
        <v>256</v>
      </c>
      <c r="B141" s="24" t="s">
        <v>12</v>
      </c>
      <c r="C141" s="25" t="s">
        <v>257</v>
      </c>
      <c r="D141" s="23">
        <v>226626114.59999999</v>
      </c>
      <c r="E141" s="23">
        <v>36029615.009999998</v>
      </c>
      <c r="F141" s="31">
        <f t="shared" si="1"/>
        <v>190596499.59</v>
      </c>
      <c r="G141" s="4"/>
    </row>
    <row r="142" spans="1:7" ht="105.75" customHeight="1" x14ac:dyDescent="0.25">
      <c r="A142" s="40" t="s">
        <v>258</v>
      </c>
      <c r="B142" s="24" t="s">
        <v>12</v>
      </c>
      <c r="C142" s="25" t="s">
        <v>259</v>
      </c>
      <c r="D142" s="23">
        <v>3296769</v>
      </c>
      <c r="E142" s="23">
        <v>559151.89</v>
      </c>
      <c r="F142" s="31">
        <f t="shared" si="1"/>
        <v>2737617.11</v>
      </c>
      <c r="G142" s="4"/>
    </row>
    <row r="143" spans="1:7" ht="104.25" customHeight="1" x14ac:dyDescent="0.25">
      <c r="A143" s="40" t="s">
        <v>260</v>
      </c>
      <c r="B143" s="24" t="s">
        <v>12</v>
      </c>
      <c r="C143" s="25" t="s">
        <v>261</v>
      </c>
      <c r="D143" s="23">
        <v>3296769</v>
      </c>
      <c r="E143" s="23">
        <v>559151.89</v>
      </c>
      <c r="F143" s="31">
        <f t="shared" si="1"/>
        <v>2737617.11</v>
      </c>
      <c r="G143" s="4"/>
    </row>
    <row r="144" spans="1:7" ht="61.5" customHeight="1" x14ac:dyDescent="0.25">
      <c r="A144" s="40" t="s">
        <v>262</v>
      </c>
      <c r="B144" s="24" t="s">
        <v>12</v>
      </c>
      <c r="C144" s="25" t="s">
        <v>263</v>
      </c>
      <c r="D144" s="23">
        <v>333583</v>
      </c>
      <c r="E144" s="23">
        <v>21579.35</v>
      </c>
      <c r="F144" s="31">
        <f t="shared" si="1"/>
        <v>312003.65000000002</v>
      </c>
      <c r="G144" s="4"/>
    </row>
    <row r="145" spans="1:7" ht="68.25" customHeight="1" x14ac:dyDescent="0.25">
      <c r="A145" s="40" t="s">
        <v>264</v>
      </c>
      <c r="B145" s="24" t="s">
        <v>12</v>
      </c>
      <c r="C145" s="25" t="s">
        <v>265</v>
      </c>
      <c r="D145" s="23">
        <v>333583</v>
      </c>
      <c r="E145" s="23">
        <v>21579.35</v>
      </c>
      <c r="F145" s="31">
        <f t="shared" ref="F145:F160" si="2">D145-E145</f>
        <v>312003.65000000002</v>
      </c>
      <c r="G145" s="4"/>
    </row>
    <row r="146" spans="1:7" ht="76.5" customHeight="1" x14ac:dyDescent="0.25">
      <c r="A146" s="40" t="s">
        <v>266</v>
      </c>
      <c r="B146" s="24" t="s">
        <v>12</v>
      </c>
      <c r="C146" s="25" t="s">
        <v>267</v>
      </c>
      <c r="D146" s="23">
        <v>35472</v>
      </c>
      <c r="E146" s="23">
        <v>0</v>
      </c>
      <c r="F146" s="31">
        <f t="shared" si="2"/>
        <v>35472</v>
      </c>
      <c r="G146" s="4"/>
    </row>
    <row r="147" spans="1:7" ht="90" customHeight="1" x14ac:dyDescent="0.25">
      <c r="A147" s="40" t="s">
        <v>268</v>
      </c>
      <c r="B147" s="24" t="s">
        <v>12</v>
      </c>
      <c r="C147" s="25" t="s">
        <v>269</v>
      </c>
      <c r="D147" s="23">
        <v>35472</v>
      </c>
      <c r="E147" s="23">
        <v>0</v>
      </c>
      <c r="F147" s="31">
        <f t="shared" si="2"/>
        <v>35472</v>
      </c>
      <c r="G147" s="4"/>
    </row>
    <row r="148" spans="1:7" ht="59.25" customHeight="1" x14ac:dyDescent="0.25">
      <c r="A148" s="40" t="s">
        <v>270</v>
      </c>
      <c r="B148" s="24" t="s">
        <v>12</v>
      </c>
      <c r="C148" s="25" t="s">
        <v>271</v>
      </c>
      <c r="D148" s="23">
        <v>888262.25</v>
      </c>
      <c r="E148" s="23">
        <v>95261.61</v>
      </c>
      <c r="F148" s="31">
        <f t="shared" si="2"/>
        <v>793000.64</v>
      </c>
      <c r="G148" s="4"/>
    </row>
    <row r="149" spans="1:7" ht="72.75" customHeight="1" x14ac:dyDescent="0.25">
      <c r="A149" s="40" t="s">
        <v>272</v>
      </c>
      <c r="B149" s="24" t="s">
        <v>12</v>
      </c>
      <c r="C149" s="25" t="s">
        <v>273</v>
      </c>
      <c r="D149" s="23">
        <v>888262.25</v>
      </c>
      <c r="E149" s="23">
        <v>95261.61</v>
      </c>
      <c r="F149" s="31">
        <f t="shared" si="2"/>
        <v>793000.64</v>
      </c>
      <c r="G149" s="4"/>
    </row>
    <row r="150" spans="1:7" ht="93.75" customHeight="1" x14ac:dyDescent="0.25">
      <c r="A150" s="40" t="s">
        <v>274</v>
      </c>
      <c r="B150" s="24" t="s">
        <v>12</v>
      </c>
      <c r="C150" s="25" t="s">
        <v>275</v>
      </c>
      <c r="D150" s="23">
        <v>11412100</v>
      </c>
      <c r="E150" s="23">
        <v>496337.25</v>
      </c>
      <c r="F150" s="31">
        <f t="shared" si="2"/>
        <v>10915762.75</v>
      </c>
      <c r="G150" s="4"/>
    </row>
    <row r="151" spans="1:7" ht="91.5" customHeight="1" x14ac:dyDescent="0.25">
      <c r="A151" s="40" t="s">
        <v>276</v>
      </c>
      <c r="B151" s="24" t="s">
        <v>12</v>
      </c>
      <c r="C151" s="25" t="s">
        <v>277</v>
      </c>
      <c r="D151" s="23">
        <v>11412100</v>
      </c>
      <c r="E151" s="23">
        <v>496337.25</v>
      </c>
      <c r="F151" s="31">
        <f t="shared" si="2"/>
        <v>10915762.75</v>
      </c>
      <c r="G151" s="4"/>
    </row>
    <row r="152" spans="1:7" ht="48" customHeight="1" x14ac:dyDescent="0.25">
      <c r="A152" s="40" t="s">
        <v>278</v>
      </c>
      <c r="B152" s="24" t="s">
        <v>12</v>
      </c>
      <c r="C152" s="25" t="s">
        <v>279</v>
      </c>
      <c r="D152" s="23">
        <v>255960</v>
      </c>
      <c r="E152" s="23">
        <v>0</v>
      </c>
      <c r="F152" s="31">
        <f t="shared" si="2"/>
        <v>255960</v>
      </c>
      <c r="G152" s="4"/>
    </row>
    <row r="153" spans="1:7" ht="59.25" customHeight="1" x14ac:dyDescent="0.25">
      <c r="A153" s="40" t="s">
        <v>280</v>
      </c>
      <c r="B153" s="24" t="s">
        <v>12</v>
      </c>
      <c r="C153" s="25" t="s">
        <v>281</v>
      </c>
      <c r="D153" s="23">
        <v>255960</v>
      </c>
      <c r="E153" s="23">
        <v>0</v>
      </c>
      <c r="F153" s="31">
        <f t="shared" si="2"/>
        <v>255960</v>
      </c>
      <c r="G153" s="4"/>
    </row>
    <row r="154" spans="1:7" ht="45" customHeight="1" x14ac:dyDescent="0.25">
      <c r="A154" s="40" t="s">
        <v>282</v>
      </c>
      <c r="B154" s="24" t="s">
        <v>12</v>
      </c>
      <c r="C154" s="25" t="s">
        <v>283</v>
      </c>
      <c r="D154" s="23">
        <v>1361162</v>
      </c>
      <c r="E154" s="23">
        <v>323407.25</v>
      </c>
      <c r="F154" s="31">
        <f t="shared" si="2"/>
        <v>1037754.75</v>
      </c>
      <c r="G154" s="4"/>
    </row>
    <row r="155" spans="1:7" ht="64.5" customHeight="1" x14ac:dyDescent="0.25">
      <c r="A155" s="40" t="s">
        <v>284</v>
      </c>
      <c r="B155" s="24" t="s">
        <v>12</v>
      </c>
      <c r="C155" s="25" t="s">
        <v>285</v>
      </c>
      <c r="D155" s="23">
        <v>1361162</v>
      </c>
      <c r="E155" s="23">
        <v>323407.25</v>
      </c>
      <c r="F155" s="31">
        <f t="shared" si="2"/>
        <v>1037754.75</v>
      </c>
      <c r="G155" s="4"/>
    </row>
    <row r="156" spans="1:7" ht="50.25" customHeight="1" x14ac:dyDescent="0.25">
      <c r="A156" s="40" t="s">
        <v>286</v>
      </c>
      <c r="B156" s="24" t="s">
        <v>12</v>
      </c>
      <c r="C156" s="25" t="s">
        <v>287</v>
      </c>
      <c r="D156" s="23">
        <v>1998463</v>
      </c>
      <c r="E156" s="23">
        <v>499615.74</v>
      </c>
      <c r="F156" s="31">
        <f t="shared" si="2"/>
        <v>1498847.26</v>
      </c>
      <c r="G156" s="4"/>
    </row>
    <row r="157" spans="1:7" ht="51.75" customHeight="1" x14ac:dyDescent="0.25">
      <c r="A157" s="40" t="s">
        <v>288</v>
      </c>
      <c r="B157" s="24" t="s">
        <v>12</v>
      </c>
      <c r="C157" s="25" t="s">
        <v>289</v>
      </c>
      <c r="D157" s="23">
        <v>1998463</v>
      </c>
      <c r="E157" s="23">
        <v>499615.74</v>
      </c>
      <c r="F157" s="31">
        <f t="shared" si="2"/>
        <v>1498847.26</v>
      </c>
      <c r="G157" s="4"/>
    </row>
    <row r="158" spans="1:7" ht="26.25" customHeight="1" x14ac:dyDescent="0.25">
      <c r="A158" s="40" t="s">
        <v>290</v>
      </c>
      <c r="B158" s="24" t="s">
        <v>12</v>
      </c>
      <c r="C158" s="25" t="s">
        <v>291</v>
      </c>
      <c r="D158" s="23">
        <v>16848000</v>
      </c>
      <c r="E158" s="23">
        <v>3585487.52</v>
      </c>
      <c r="F158" s="31">
        <f t="shared" si="2"/>
        <v>13262512.48</v>
      </c>
      <c r="G158" s="4"/>
    </row>
    <row r="159" spans="1:7" ht="96" customHeight="1" x14ac:dyDescent="0.25">
      <c r="A159" s="40" t="s">
        <v>292</v>
      </c>
      <c r="B159" s="24" t="s">
        <v>12</v>
      </c>
      <c r="C159" s="25" t="s">
        <v>293</v>
      </c>
      <c r="D159" s="23">
        <v>16848000</v>
      </c>
      <c r="E159" s="23">
        <v>3585487.52</v>
      </c>
      <c r="F159" s="31">
        <f t="shared" si="2"/>
        <v>13262512.48</v>
      </c>
      <c r="G159" s="4"/>
    </row>
    <row r="160" spans="1:7" ht="99" customHeight="1" thickBot="1" x14ac:dyDescent="0.3">
      <c r="A160" s="40" t="s">
        <v>294</v>
      </c>
      <c r="B160" s="24" t="s">
        <v>12</v>
      </c>
      <c r="C160" s="25" t="s">
        <v>295</v>
      </c>
      <c r="D160" s="23">
        <v>16848000</v>
      </c>
      <c r="E160" s="23">
        <v>3585487.52</v>
      </c>
      <c r="F160" s="31">
        <f t="shared" si="2"/>
        <v>13262512.48</v>
      </c>
      <c r="G160" s="4"/>
    </row>
    <row r="161" spans="1:7" ht="12.95" customHeight="1" x14ac:dyDescent="0.25">
      <c r="A161" s="38"/>
      <c r="B161" s="27"/>
      <c r="C161" s="27"/>
      <c r="D161" s="27"/>
      <c r="E161" s="27"/>
      <c r="F161" s="27"/>
      <c r="G161" s="2"/>
    </row>
    <row r="162" spans="1:7" ht="12.95" customHeight="1" x14ac:dyDescent="0.25">
      <c r="A162" s="38"/>
      <c r="B162" s="26"/>
      <c r="C162" s="26"/>
      <c r="D162" s="28"/>
      <c r="E162" s="28"/>
      <c r="F162" s="28"/>
      <c r="G162" s="2"/>
    </row>
    <row r="163" spans="1:7" x14ac:dyDescent="0.25">
      <c r="A163" s="14"/>
      <c r="B163" s="14"/>
      <c r="C163" s="14"/>
      <c r="D163" s="14"/>
      <c r="E163" s="14"/>
      <c r="F163" s="14"/>
    </row>
    <row r="164" spans="1:7" x14ac:dyDescent="0.25">
      <c r="A164" s="14"/>
      <c r="B164" s="14"/>
      <c r="C164" s="14"/>
      <c r="D164" s="14"/>
      <c r="E164" s="14"/>
      <c r="F164" s="14"/>
    </row>
    <row r="165" spans="1:7" x14ac:dyDescent="0.25">
      <c r="A165" s="14"/>
      <c r="B165" s="14"/>
      <c r="C165" s="14"/>
      <c r="D165" s="14"/>
      <c r="E165" s="14"/>
      <c r="F165" s="14"/>
    </row>
    <row r="166" spans="1:7" x14ac:dyDescent="0.25">
      <c r="A166" s="14"/>
      <c r="B166" s="14"/>
      <c r="C166" s="14"/>
      <c r="D166" s="14"/>
      <c r="E166" s="14"/>
      <c r="F166" s="14"/>
    </row>
    <row r="167" spans="1:7" x14ac:dyDescent="0.25">
      <c r="A167" s="14"/>
      <c r="B167" s="14"/>
      <c r="C167" s="14"/>
      <c r="D167" s="14"/>
      <c r="E167" s="14"/>
      <c r="F167" s="14"/>
    </row>
    <row r="168" spans="1:7" x14ac:dyDescent="0.25">
      <c r="A168" s="14"/>
      <c r="B168" s="14"/>
      <c r="C168" s="14"/>
      <c r="D168" s="14"/>
      <c r="E168" s="14"/>
      <c r="F168" s="14"/>
    </row>
    <row r="169" spans="1:7" x14ac:dyDescent="0.25">
      <c r="A169" s="14"/>
      <c r="B169" s="14"/>
      <c r="C169" s="14"/>
      <c r="D169" s="14"/>
      <c r="E169" s="14"/>
      <c r="F169" s="14"/>
    </row>
    <row r="170" spans="1:7" x14ac:dyDescent="0.25">
      <c r="A170" s="14"/>
      <c r="B170" s="14"/>
      <c r="C170" s="14"/>
      <c r="D170" s="14"/>
      <c r="E170" s="14"/>
      <c r="F170" s="14"/>
    </row>
    <row r="171" spans="1:7" x14ac:dyDescent="0.25">
      <c r="A171" s="14"/>
      <c r="B171" s="14"/>
      <c r="C171" s="14"/>
      <c r="D171" s="14"/>
      <c r="E171" s="14"/>
      <c r="F171" s="14"/>
    </row>
    <row r="172" spans="1:7" x14ac:dyDescent="0.25">
      <c r="A172" s="14"/>
      <c r="B172" s="14"/>
      <c r="C172" s="14"/>
      <c r="D172" s="14"/>
      <c r="E172" s="14"/>
      <c r="F172" s="14"/>
    </row>
    <row r="173" spans="1:7" x14ac:dyDescent="0.25">
      <c r="A173" s="14"/>
      <c r="B173" s="14"/>
      <c r="C173" s="14"/>
      <c r="D173" s="14"/>
      <c r="E173" s="14"/>
      <c r="F173" s="14"/>
    </row>
  </sheetData>
  <mergeCells count="2">
    <mergeCell ref="A8:F9"/>
    <mergeCell ref="A12:F12"/>
  </mergeCells>
  <pageMargins left="0.78740157480314965" right="0.39370078740157483" top="0.59055118110236227" bottom="0.39370078740157483" header="0" footer="0"/>
  <pageSetup paperSize="9" scale="70" fitToWidth="2" fitToHeight="0" orientation="portrait" r:id="rId1"/>
  <headerFooter differentFirst="1">
    <oddHeader>&amp;C &amp;P</oddHeader>
    <evenFooter>&amp;R&amp;D СТР. &amp;P</evenFooter>
  </headerFooter>
  <rowBreaks count="3" manualBreakCount="3">
    <brk id="66" max="5" man="1"/>
    <brk id="84" max="5" man="1"/>
    <brk id="9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2"/>
  <sheetViews>
    <sheetView zoomScaleNormal="100" zoomScaleSheetLayoutView="100" workbookViewId="0">
      <selection activeCell="I11" sqref="I11"/>
    </sheetView>
  </sheetViews>
  <sheetFormatPr defaultRowHeight="15" x14ac:dyDescent="0.25"/>
  <cols>
    <col min="1" max="1" width="53.85546875" style="1" customWidth="1"/>
    <col min="2" max="2" width="7.28515625" style="1" customWidth="1"/>
    <col min="3" max="3" width="31.42578125" style="1" customWidth="1"/>
    <col min="4" max="4" width="17.85546875" style="1" customWidth="1"/>
    <col min="5" max="5" width="18.28515625" style="1" customWidth="1"/>
    <col min="6" max="6" width="15.85546875" style="1" customWidth="1"/>
    <col min="7" max="7" width="9.7109375" style="1" customWidth="1"/>
    <col min="8" max="16384" width="9.140625" style="1"/>
  </cols>
  <sheetData>
    <row r="1" spans="1:7" ht="7.5" customHeight="1" x14ac:dyDescent="0.25">
      <c r="A1" s="8"/>
      <c r="B1" s="9"/>
      <c r="C1" s="10"/>
      <c r="D1" s="10"/>
      <c r="E1" s="10"/>
      <c r="F1" s="2"/>
      <c r="G1" s="2"/>
    </row>
    <row r="2" spans="1:7" s="79" customFormat="1" ht="39.75" customHeight="1" x14ac:dyDescent="0.25">
      <c r="A2" s="98" t="s">
        <v>657</v>
      </c>
      <c r="B2" s="98"/>
      <c r="C2" s="98"/>
      <c r="D2" s="98"/>
      <c r="E2" s="98"/>
      <c r="F2" s="98"/>
      <c r="G2" s="83"/>
    </row>
    <row r="3" spans="1:7" s="79" customFormat="1" ht="15.75" customHeight="1" x14ac:dyDescent="0.25">
      <c r="A3" s="82"/>
      <c r="B3" s="82"/>
      <c r="C3" s="82"/>
      <c r="D3" s="81"/>
      <c r="E3" s="81"/>
      <c r="F3" s="84"/>
      <c r="G3" s="83"/>
    </row>
    <row r="4" spans="1:7" ht="57.75" customHeight="1" x14ac:dyDescent="0.25">
      <c r="A4" s="89" t="s">
        <v>2</v>
      </c>
      <c r="B4" s="89" t="s">
        <v>0</v>
      </c>
      <c r="C4" s="89" t="s">
        <v>1</v>
      </c>
      <c r="D4" s="90" t="s">
        <v>645</v>
      </c>
      <c r="E4" s="90" t="s">
        <v>3</v>
      </c>
      <c r="F4" s="90" t="s">
        <v>646</v>
      </c>
      <c r="G4" s="83"/>
    </row>
    <row r="5" spans="1:7" ht="18" customHeight="1" x14ac:dyDescent="0.25">
      <c r="A5" s="90" t="s">
        <v>4</v>
      </c>
      <c r="B5" s="90" t="s">
        <v>5</v>
      </c>
      <c r="C5" s="90" t="s">
        <v>6</v>
      </c>
      <c r="D5" s="91" t="s">
        <v>7</v>
      </c>
      <c r="E5" s="91" t="s">
        <v>8</v>
      </c>
      <c r="F5" s="91" t="s">
        <v>9</v>
      </c>
      <c r="G5" s="83"/>
    </row>
    <row r="6" spans="1:7" ht="21.75" customHeight="1" x14ac:dyDescent="0.25">
      <c r="A6" s="85" t="s">
        <v>653</v>
      </c>
      <c r="B6" s="86" t="s">
        <v>296</v>
      </c>
      <c r="C6" s="87" t="s">
        <v>13</v>
      </c>
      <c r="D6" s="49">
        <v>867201955.14999998</v>
      </c>
      <c r="E6" s="88">
        <v>119867516.41</v>
      </c>
      <c r="F6" s="60">
        <f>D6-E6</f>
        <v>747334438.74000001</v>
      </c>
      <c r="G6" s="33"/>
    </row>
    <row r="7" spans="1:7" ht="20.25" customHeight="1" x14ac:dyDescent="0.25">
      <c r="A7" s="34" t="s">
        <v>649</v>
      </c>
      <c r="B7" s="46"/>
      <c r="C7" s="35"/>
      <c r="D7" s="36"/>
      <c r="E7" s="36"/>
      <c r="F7" s="60"/>
      <c r="G7" s="33"/>
    </row>
    <row r="8" spans="1:7" ht="32.25" customHeight="1" x14ac:dyDescent="0.25">
      <c r="A8" s="40" t="s">
        <v>297</v>
      </c>
      <c r="B8" s="24" t="s">
        <v>296</v>
      </c>
      <c r="C8" s="25" t="s">
        <v>298</v>
      </c>
      <c r="D8" s="23">
        <v>126087535</v>
      </c>
      <c r="E8" s="23">
        <v>27239245.82</v>
      </c>
      <c r="F8" s="59">
        <f t="shared" ref="F8:F70" si="0">D8-E8</f>
        <v>98848289.180000007</v>
      </c>
      <c r="G8" s="4"/>
    </row>
    <row r="9" spans="1:7" ht="47.25" customHeight="1" x14ac:dyDescent="0.25">
      <c r="A9" s="40" t="s">
        <v>299</v>
      </c>
      <c r="B9" s="24" t="s">
        <v>296</v>
      </c>
      <c r="C9" s="25" t="s">
        <v>300</v>
      </c>
      <c r="D9" s="23">
        <v>2093280</v>
      </c>
      <c r="E9" s="23">
        <v>505881.69</v>
      </c>
      <c r="F9" s="59">
        <f t="shared" si="0"/>
        <v>1587398.31</v>
      </c>
      <c r="G9" s="4"/>
    </row>
    <row r="10" spans="1:7" ht="78.75" customHeight="1" x14ac:dyDescent="0.25">
      <c r="A10" s="40" t="s">
        <v>301</v>
      </c>
      <c r="B10" s="24" t="s">
        <v>296</v>
      </c>
      <c r="C10" s="25" t="s">
        <v>302</v>
      </c>
      <c r="D10" s="23">
        <v>2093280</v>
      </c>
      <c r="E10" s="23">
        <v>505881.69</v>
      </c>
      <c r="F10" s="59">
        <f t="shared" si="0"/>
        <v>1587398.31</v>
      </c>
      <c r="G10" s="4"/>
    </row>
    <row r="11" spans="1:7" ht="48" customHeight="1" x14ac:dyDescent="0.25">
      <c r="A11" s="40" t="s">
        <v>303</v>
      </c>
      <c r="B11" s="24" t="s">
        <v>296</v>
      </c>
      <c r="C11" s="25" t="s">
        <v>304</v>
      </c>
      <c r="D11" s="23">
        <v>2093280</v>
      </c>
      <c r="E11" s="23">
        <v>505881.69</v>
      </c>
      <c r="F11" s="59">
        <f t="shared" si="0"/>
        <v>1587398.31</v>
      </c>
      <c r="G11" s="4"/>
    </row>
    <row r="12" spans="1:7" ht="45.75" customHeight="1" x14ac:dyDescent="0.25">
      <c r="A12" s="40" t="s">
        <v>305</v>
      </c>
      <c r="B12" s="24" t="s">
        <v>296</v>
      </c>
      <c r="C12" s="25" t="s">
        <v>306</v>
      </c>
      <c r="D12" s="23">
        <v>1607759</v>
      </c>
      <c r="E12" s="23">
        <v>388542</v>
      </c>
      <c r="F12" s="59">
        <f t="shared" si="0"/>
        <v>1219217</v>
      </c>
      <c r="G12" s="4"/>
    </row>
    <row r="13" spans="1:7" ht="65.25" customHeight="1" x14ac:dyDescent="0.25">
      <c r="A13" s="40" t="s">
        <v>307</v>
      </c>
      <c r="B13" s="24" t="s">
        <v>296</v>
      </c>
      <c r="C13" s="25" t="s">
        <v>308</v>
      </c>
      <c r="D13" s="23">
        <v>485521</v>
      </c>
      <c r="E13" s="23">
        <v>117339.69</v>
      </c>
      <c r="F13" s="59">
        <f t="shared" si="0"/>
        <v>368181.31</v>
      </c>
      <c r="G13" s="4"/>
    </row>
    <row r="14" spans="1:7" ht="62.25" customHeight="1" x14ac:dyDescent="0.25">
      <c r="A14" s="40" t="s">
        <v>309</v>
      </c>
      <c r="B14" s="24" t="s">
        <v>296</v>
      </c>
      <c r="C14" s="25" t="s">
        <v>310</v>
      </c>
      <c r="D14" s="23">
        <v>3514245</v>
      </c>
      <c r="E14" s="23">
        <v>708622.45</v>
      </c>
      <c r="F14" s="59">
        <f t="shared" si="0"/>
        <v>2805622.55</v>
      </c>
      <c r="G14" s="4"/>
    </row>
    <row r="15" spans="1:7" ht="78.75" customHeight="1" x14ac:dyDescent="0.25">
      <c r="A15" s="40" t="s">
        <v>301</v>
      </c>
      <c r="B15" s="24" t="s">
        <v>296</v>
      </c>
      <c r="C15" s="25" t="s">
        <v>311</v>
      </c>
      <c r="D15" s="23">
        <v>3514245</v>
      </c>
      <c r="E15" s="23">
        <v>708622.45</v>
      </c>
      <c r="F15" s="59">
        <f t="shared" si="0"/>
        <v>2805622.55</v>
      </c>
      <c r="G15" s="4"/>
    </row>
    <row r="16" spans="1:7" ht="47.25" customHeight="1" x14ac:dyDescent="0.25">
      <c r="A16" s="40" t="s">
        <v>303</v>
      </c>
      <c r="B16" s="24" t="s">
        <v>296</v>
      </c>
      <c r="C16" s="25" t="s">
        <v>312</v>
      </c>
      <c r="D16" s="23">
        <v>3514245</v>
      </c>
      <c r="E16" s="23">
        <v>708622.45</v>
      </c>
      <c r="F16" s="59">
        <f t="shared" si="0"/>
        <v>2805622.55</v>
      </c>
      <c r="G16" s="4"/>
    </row>
    <row r="17" spans="1:7" ht="48.75" customHeight="1" x14ac:dyDescent="0.25">
      <c r="A17" s="40" t="s">
        <v>305</v>
      </c>
      <c r="B17" s="24" t="s">
        <v>296</v>
      </c>
      <c r="C17" s="25" t="s">
        <v>313</v>
      </c>
      <c r="D17" s="23">
        <v>2699129</v>
      </c>
      <c r="E17" s="23">
        <v>547948.4</v>
      </c>
      <c r="F17" s="59">
        <f t="shared" si="0"/>
        <v>2151180.6</v>
      </c>
      <c r="G17" s="4"/>
    </row>
    <row r="18" spans="1:7" ht="60" customHeight="1" x14ac:dyDescent="0.25">
      <c r="A18" s="40" t="s">
        <v>307</v>
      </c>
      <c r="B18" s="24" t="s">
        <v>296</v>
      </c>
      <c r="C18" s="25" t="s">
        <v>314</v>
      </c>
      <c r="D18" s="23">
        <v>815116</v>
      </c>
      <c r="E18" s="23">
        <v>160674.04999999999</v>
      </c>
      <c r="F18" s="59">
        <f t="shared" si="0"/>
        <v>654441.94999999995</v>
      </c>
      <c r="G18" s="4"/>
    </row>
    <row r="19" spans="1:7" ht="77.25" customHeight="1" x14ac:dyDescent="0.25">
      <c r="A19" s="40" t="s">
        <v>315</v>
      </c>
      <c r="B19" s="24" t="s">
        <v>296</v>
      </c>
      <c r="C19" s="25" t="s">
        <v>316</v>
      </c>
      <c r="D19" s="23">
        <v>12720150</v>
      </c>
      <c r="E19" s="23">
        <v>2646759.29</v>
      </c>
      <c r="F19" s="59">
        <f t="shared" si="0"/>
        <v>10073390.710000001</v>
      </c>
      <c r="G19" s="4"/>
    </row>
    <row r="20" spans="1:7" ht="78.75" customHeight="1" x14ac:dyDescent="0.25">
      <c r="A20" s="40" t="s">
        <v>301</v>
      </c>
      <c r="B20" s="24" t="s">
        <v>296</v>
      </c>
      <c r="C20" s="25" t="s">
        <v>317</v>
      </c>
      <c r="D20" s="23">
        <v>12720150</v>
      </c>
      <c r="E20" s="23">
        <v>2646759.29</v>
      </c>
      <c r="F20" s="59">
        <f t="shared" si="0"/>
        <v>10073390.710000001</v>
      </c>
      <c r="G20" s="4"/>
    </row>
    <row r="21" spans="1:7" ht="35.25" customHeight="1" x14ac:dyDescent="0.25">
      <c r="A21" s="40" t="s">
        <v>303</v>
      </c>
      <c r="B21" s="24" t="s">
        <v>296</v>
      </c>
      <c r="C21" s="25" t="s">
        <v>318</v>
      </c>
      <c r="D21" s="23">
        <v>12720150</v>
      </c>
      <c r="E21" s="23">
        <v>2646759.29</v>
      </c>
      <c r="F21" s="59">
        <f t="shared" si="0"/>
        <v>10073390.710000001</v>
      </c>
      <c r="G21" s="4"/>
    </row>
    <row r="22" spans="1:7" ht="45" customHeight="1" x14ac:dyDescent="0.25">
      <c r="A22" s="40" t="s">
        <v>305</v>
      </c>
      <c r="B22" s="24" t="s">
        <v>296</v>
      </c>
      <c r="C22" s="25" t="s">
        <v>319</v>
      </c>
      <c r="D22" s="23">
        <v>9631441</v>
      </c>
      <c r="E22" s="23">
        <v>2027432.66</v>
      </c>
      <c r="F22" s="59">
        <f t="shared" si="0"/>
        <v>7604008.3399999999</v>
      </c>
      <c r="G22" s="4"/>
    </row>
    <row r="23" spans="1:7" ht="64.5" customHeight="1" x14ac:dyDescent="0.25">
      <c r="A23" s="40" t="s">
        <v>320</v>
      </c>
      <c r="B23" s="24" t="s">
        <v>296</v>
      </c>
      <c r="C23" s="25" t="s">
        <v>321</v>
      </c>
      <c r="D23" s="23">
        <v>180000</v>
      </c>
      <c r="E23" s="23">
        <v>8250</v>
      </c>
      <c r="F23" s="59">
        <f t="shared" si="0"/>
        <v>171750</v>
      </c>
      <c r="G23" s="4"/>
    </row>
    <row r="24" spans="1:7" ht="63.75" customHeight="1" x14ac:dyDescent="0.25">
      <c r="A24" s="40" t="s">
        <v>307</v>
      </c>
      <c r="B24" s="24" t="s">
        <v>296</v>
      </c>
      <c r="C24" s="25" t="s">
        <v>322</v>
      </c>
      <c r="D24" s="23">
        <v>2908709</v>
      </c>
      <c r="E24" s="23">
        <v>611076.63</v>
      </c>
      <c r="F24" s="59">
        <f t="shared" si="0"/>
        <v>2297632.37</v>
      </c>
      <c r="G24" s="4"/>
    </row>
    <row r="25" spans="1:7" ht="30.75" customHeight="1" x14ac:dyDescent="0.25">
      <c r="A25" s="40" t="s">
        <v>323</v>
      </c>
      <c r="B25" s="24" t="s">
        <v>296</v>
      </c>
      <c r="C25" s="25" t="s">
        <v>324</v>
      </c>
      <c r="D25" s="23">
        <v>35472</v>
      </c>
      <c r="E25" s="23">
        <v>0</v>
      </c>
      <c r="F25" s="59">
        <f t="shared" si="0"/>
        <v>35472</v>
      </c>
      <c r="G25" s="4"/>
    </row>
    <row r="26" spans="1:7" ht="46.5" customHeight="1" x14ac:dyDescent="0.25">
      <c r="A26" s="40" t="s">
        <v>325</v>
      </c>
      <c r="B26" s="24" t="s">
        <v>296</v>
      </c>
      <c r="C26" s="25" t="s">
        <v>326</v>
      </c>
      <c r="D26" s="23">
        <v>35472</v>
      </c>
      <c r="E26" s="23">
        <v>0</v>
      </c>
      <c r="F26" s="59">
        <f t="shared" si="0"/>
        <v>35472</v>
      </c>
      <c r="G26" s="4"/>
    </row>
    <row r="27" spans="1:7" ht="51" customHeight="1" x14ac:dyDescent="0.25">
      <c r="A27" s="40" t="s">
        <v>327</v>
      </c>
      <c r="B27" s="24" t="s">
        <v>296</v>
      </c>
      <c r="C27" s="25" t="s">
        <v>328</v>
      </c>
      <c r="D27" s="23">
        <v>35472</v>
      </c>
      <c r="E27" s="23">
        <v>0</v>
      </c>
      <c r="F27" s="59">
        <f t="shared" si="0"/>
        <v>35472</v>
      </c>
      <c r="G27" s="4"/>
    </row>
    <row r="28" spans="1:7" ht="32.25" customHeight="1" x14ac:dyDescent="0.25">
      <c r="A28" s="40" t="s">
        <v>329</v>
      </c>
      <c r="B28" s="24" t="s">
        <v>296</v>
      </c>
      <c r="C28" s="25" t="s">
        <v>330</v>
      </c>
      <c r="D28" s="23">
        <v>35472</v>
      </c>
      <c r="E28" s="23">
        <v>0</v>
      </c>
      <c r="F28" s="59">
        <f t="shared" si="0"/>
        <v>35472</v>
      </c>
      <c r="G28" s="4"/>
    </row>
    <row r="29" spans="1:7" ht="59.25" customHeight="1" x14ac:dyDescent="0.25">
      <c r="A29" s="40" t="s">
        <v>331</v>
      </c>
      <c r="B29" s="24" t="s">
        <v>296</v>
      </c>
      <c r="C29" s="25" t="s">
        <v>332</v>
      </c>
      <c r="D29" s="23">
        <v>6559441</v>
      </c>
      <c r="E29" s="23">
        <v>1400956.76</v>
      </c>
      <c r="F29" s="59">
        <f t="shared" si="0"/>
        <v>5158484.24</v>
      </c>
      <c r="G29" s="4"/>
    </row>
    <row r="30" spans="1:7" ht="84" customHeight="1" x14ac:dyDescent="0.25">
      <c r="A30" s="40" t="s">
        <v>301</v>
      </c>
      <c r="B30" s="24" t="s">
        <v>296</v>
      </c>
      <c r="C30" s="25" t="s">
        <v>333</v>
      </c>
      <c r="D30" s="23">
        <v>6537941</v>
      </c>
      <c r="E30" s="23">
        <v>1400956.76</v>
      </c>
      <c r="F30" s="59">
        <f t="shared" si="0"/>
        <v>5136984.24</v>
      </c>
      <c r="G30" s="4"/>
    </row>
    <row r="31" spans="1:7" ht="41.25" customHeight="1" x14ac:dyDescent="0.25">
      <c r="A31" s="40" t="s">
        <v>303</v>
      </c>
      <c r="B31" s="24" t="s">
        <v>296</v>
      </c>
      <c r="C31" s="25" t="s">
        <v>334</v>
      </c>
      <c r="D31" s="23">
        <v>6537941</v>
      </c>
      <c r="E31" s="23">
        <v>1400956.76</v>
      </c>
      <c r="F31" s="59">
        <f t="shared" si="0"/>
        <v>5136984.24</v>
      </c>
      <c r="G31" s="4"/>
    </row>
    <row r="32" spans="1:7" ht="45.75" customHeight="1" x14ac:dyDescent="0.25">
      <c r="A32" s="40" t="s">
        <v>305</v>
      </c>
      <c r="B32" s="24" t="s">
        <v>296</v>
      </c>
      <c r="C32" s="25" t="s">
        <v>335</v>
      </c>
      <c r="D32" s="23">
        <v>5015184</v>
      </c>
      <c r="E32" s="23">
        <v>1084823.3500000001</v>
      </c>
      <c r="F32" s="59">
        <f t="shared" si="0"/>
        <v>3930360.65</v>
      </c>
      <c r="G32" s="4"/>
    </row>
    <row r="33" spans="1:7" ht="55.5" customHeight="1" x14ac:dyDescent="0.25">
      <c r="A33" s="40" t="s">
        <v>320</v>
      </c>
      <c r="B33" s="24" t="s">
        <v>296</v>
      </c>
      <c r="C33" s="25" t="s">
        <v>336</v>
      </c>
      <c r="D33" s="23">
        <v>8200</v>
      </c>
      <c r="E33" s="23">
        <v>0</v>
      </c>
      <c r="F33" s="59">
        <f t="shared" si="0"/>
        <v>8200</v>
      </c>
      <c r="G33" s="4"/>
    </row>
    <row r="34" spans="1:7" ht="60.75" customHeight="1" x14ac:dyDescent="0.25">
      <c r="A34" s="40" t="s">
        <v>307</v>
      </c>
      <c r="B34" s="24" t="s">
        <v>296</v>
      </c>
      <c r="C34" s="25" t="s">
        <v>337</v>
      </c>
      <c r="D34" s="23">
        <v>1514557</v>
      </c>
      <c r="E34" s="23">
        <v>316133.40999999997</v>
      </c>
      <c r="F34" s="59">
        <f t="shared" si="0"/>
        <v>1198423.5900000001</v>
      </c>
      <c r="G34" s="4"/>
    </row>
    <row r="35" spans="1:7" ht="44.25" customHeight="1" x14ac:dyDescent="0.25">
      <c r="A35" s="40" t="s">
        <v>325</v>
      </c>
      <c r="B35" s="24" t="s">
        <v>296</v>
      </c>
      <c r="C35" s="25" t="s">
        <v>338</v>
      </c>
      <c r="D35" s="23">
        <v>20000</v>
      </c>
      <c r="E35" s="23">
        <v>0</v>
      </c>
      <c r="F35" s="59">
        <f t="shared" si="0"/>
        <v>20000</v>
      </c>
      <c r="G35" s="4"/>
    </row>
    <row r="36" spans="1:7" ht="45" customHeight="1" x14ac:dyDescent="0.25">
      <c r="A36" s="40" t="s">
        <v>327</v>
      </c>
      <c r="B36" s="24" t="s">
        <v>296</v>
      </c>
      <c r="C36" s="25" t="s">
        <v>339</v>
      </c>
      <c r="D36" s="23">
        <v>20000</v>
      </c>
      <c r="E36" s="23">
        <v>0</v>
      </c>
      <c r="F36" s="59">
        <f t="shared" si="0"/>
        <v>20000</v>
      </c>
      <c r="G36" s="4"/>
    </row>
    <row r="37" spans="1:7" ht="29.25" customHeight="1" x14ac:dyDescent="0.25">
      <c r="A37" s="40" t="s">
        <v>329</v>
      </c>
      <c r="B37" s="24" t="s">
        <v>296</v>
      </c>
      <c r="C37" s="25" t="s">
        <v>340</v>
      </c>
      <c r="D37" s="23">
        <v>20000</v>
      </c>
      <c r="E37" s="23">
        <v>0</v>
      </c>
      <c r="F37" s="59">
        <f t="shared" si="0"/>
        <v>20000</v>
      </c>
      <c r="G37" s="4"/>
    </row>
    <row r="38" spans="1:7" ht="27.75" customHeight="1" x14ac:dyDescent="0.25">
      <c r="A38" s="40" t="s">
        <v>341</v>
      </c>
      <c r="B38" s="24" t="s">
        <v>296</v>
      </c>
      <c r="C38" s="25" t="s">
        <v>342</v>
      </c>
      <c r="D38" s="23">
        <v>1500</v>
      </c>
      <c r="E38" s="23">
        <v>0</v>
      </c>
      <c r="F38" s="59">
        <f t="shared" si="0"/>
        <v>1500</v>
      </c>
      <c r="G38" s="4"/>
    </row>
    <row r="39" spans="1:7" ht="26.25" customHeight="1" x14ac:dyDescent="0.25">
      <c r="A39" s="40" t="s">
        <v>343</v>
      </c>
      <c r="B39" s="24" t="s">
        <v>296</v>
      </c>
      <c r="C39" s="25" t="s">
        <v>344</v>
      </c>
      <c r="D39" s="23">
        <v>1500</v>
      </c>
      <c r="E39" s="23">
        <v>0</v>
      </c>
      <c r="F39" s="59">
        <f t="shared" si="0"/>
        <v>1500</v>
      </c>
      <c r="G39" s="4"/>
    </row>
    <row r="40" spans="1:7" ht="29.25" customHeight="1" x14ac:dyDescent="0.25">
      <c r="A40" s="40" t="s">
        <v>345</v>
      </c>
      <c r="B40" s="24" t="s">
        <v>296</v>
      </c>
      <c r="C40" s="25" t="s">
        <v>346</v>
      </c>
      <c r="D40" s="23">
        <v>1500</v>
      </c>
      <c r="E40" s="23">
        <v>0</v>
      </c>
      <c r="F40" s="59">
        <f t="shared" si="0"/>
        <v>1500</v>
      </c>
      <c r="G40" s="4"/>
    </row>
    <row r="41" spans="1:7" ht="33.75" customHeight="1" x14ac:dyDescent="0.25">
      <c r="A41" s="40" t="s">
        <v>347</v>
      </c>
      <c r="B41" s="24" t="s">
        <v>296</v>
      </c>
      <c r="C41" s="25" t="s">
        <v>348</v>
      </c>
      <c r="D41" s="23">
        <v>100000</v>
      </c>
      <c r="E41" s="23">
        <v>0</v>
      </c>
      <c r="F41" s="59">
        <f t="shared" si="0"/>
        <v>100000</v>
      </c>
      <c r="G41" s="4"/>
    </row>
    <row r="42" spans="1:7" ht="26.25" customHeight="1" x14ac:dyDescent="0.25">
      <c r="A42" s="40" t="s">
        <v>341</v>
      </c>
      <c r="B42" s="24" t="s">
        <v>296</v>
      </c>
      <c r="C42" s="25" t="s">
        <v>349</v>
      </c>
      <c r="D42" s="23">
        <v>100000</v>
      </c>
      <c r="E42" s="23">
        <v>0</v>
      </c>
      <c r="F42" s="59">
        <f t="shared" si="0"/>
        <v>100000</v>
      </c>
      <c r="G42" s="4"/>
    </row>
    <row r="43" spans="1:7" ht="27.75" customHeight="1" x14ac:dyDescent="0.25">
      <c r="A43" s="40" t="s">
        <v>350</v>
      </c>
      <c r="B43" s="24" t="s">
        <v>296</v>
      </c>
      <c r="C43" s="25" t="s">
        <v>351</v>
      </c>
      <c r="D43" s="23">
        <v>100000</v>
      </c>
      <c r="E43" s="23">
        <v>0</v>
      </c>
      <c r="F43" s="59">
        <f t="shared" si="0"/>
        <v>100000</v>
      </c>
      <c r="G43" s="4"/>
    </row>
    <row r="44" spans="1:7" ht="24.75" customHeight="1" x14ac:dyDescent="0.25">
      <c r="A44" s="40" t="s">
        <v>352</v>
      </c>
      <c r="B44" s="24" t="s">
        <v>296</v>
      </c>
      <c r="C44" s="25" t="s">
        <v>353</v>
      </c>
      <c r="D44" s="23">
        <v>101064947</v>
      </c>
      <c r="E44" s="23">
        <v>21977025.629999999</v>
      </c>
      <c r="F44" s="59">
        <f t="shared" si="0"/>
        <v>79087921.370000005</v>
      </c>
      <c r="G44" s="4"/>
    </row>
    <row r="45" spans="1:7" ht="92.25" customHeight="1" x14ac:dyDescent="0.25">
      <c r="A45" s="40" t="s">
        <v>301</v>
      </c>
      <c r="B45" s="24" t="s">
        <v>296</v>
      </c>
      <c r="C45" s="25" t="s">
        <v>354</v>
      </c>
      <c r="D45" s="23">
        <v>74089181</v>
      </c>
      <c r="E45" s="23">
        <v>17447484.52</v>
      </c>
      <c r="F45" s="59">
        <f t="shared" si="0"/>
        <v>56641696.480000004</v>
      </c>
      <c r="G45" s="4"/>
    </row>
    <row r="46" spans="1:7" ht="33" customHeight="1" x14ac:dyDescent="0.25">
      <c r="A46" s="40" t="s">
        <v>355</v>
      </c>
      <c r="B46" s="24" t="s">
        <v>296</v>
      </c>
      <c r="C46" s="25" t="s">
        <v>356</v>
      </c>
      <c r="D46" s="23">
        <v>34975381</v>
      </c>
      <c r="E46" s="23">
        <v>8855033.3800000008</v>
      </c>
      <c r="F46" s="59">
        <f t="shared" si="0"/>
        <v>26120347.619999997</v>
      </c>
      <c r="G46" s="4"/>
    </row>
    <row r="47" spans="1:7" ht="29.25" customHeight="1" x14ac:dyDescent="0.25">
      <c r="A47" s="40" t="s">
        <v>357</v>
      </c>
      <c r="B47" s="24" t="s">
        <v>296</v>
      </c>
      <c r="C47" s="25" t="s">
        <v>358</v>
      </c>
      <c r="D47" s="23">
        <v>26829795</v>
      </c>
      <c r="E47" s="23">
        <v>6824892.0099999998</v>
      </c>
      <c r="F47" s="59">
        <f t="shared" si="0"/>
        <v>20004902.990000002</v>
      </c>
      <c r="G47" s="4"/>
    </row>
    <row r="48" spans="1:7" ht="39" customHeight="1" x14ac:dyDescent="0.25">
      <c r="A48" s="40" t="s">
        <v>359</v>
      </c>
      <c r="B48" s="24" t="s">
        <v>296</v>
      </c>
      <c r="C48" s="25" t="s">
        <v>360</v>
      </c>
      <c r="D48" s="23">
        <v>43000</v>
      </c>
      <c r="E48" s="23">
        <v>0</v>
      </c>
      <c r="F48" s="59">
        <f t="shared" si="0"/>
        <v>43000</v>
      </c>
      <c r="G48" s="4"/>
    </row>
    <row r="49" spans="1:7" ht="60.75" customHeight="1" x14ac:dyDescent="0.25">
      <c r="A49" s="40" t="s">
        <v>361</v>
      </c>
      <c r="B49" s="24" t="s">
        <v>296</v>
      </c>
      <c r="C49" s="25" t="s">
        <v>362</v>
      </c>
      <c r="D49" s="23">
        <v>8102586</v>
      </c>
      <c r="E49" s="23">
        <v>2030141.37</v>
      </c>
      <c r="F49" s="59">
        <f t="shared" si="0"/>
        <v>6072444.6299999999</v>
      </c>
      <c r="G49" s="4"/>
    </row>
    <row r="50" spans="1:7" ht="43.5" customHeight="1" x14ac:dyDescent="0.25">
      <c r="A50" s="40" t="s">
        <v>303</v>
      </c>
      <c r="B50" s="24" t="s">
        <v>296</v>
      </c>
      <c r="C50" s="25" t="s">
        <v>363</v>
      </c>
      <c r="D50" s="23">
        <v>39113800</v>
      </c>
      <c r="E50" s="23">
        <v>8592451.1400000006</v>
      </c>
      <c r="F50" s="59">
        <f t="shared" si="0"/>
        <v>30521348.859999999</v>
      </c>
      <c r="G50" s="4"/>
    </row>
    <row r="51" spans="1:7" ht="42.75" customHeight="1" x14ac:dyDescent="0.25">
      <c r="A51" s="40" t="s">
        <v>305</v>
      </c>
      <c r="B51" s="24" t="s">
        <v>296</v>
      </c>
      <c r="C51" s="25" t="s">
        <v>364</v>
      </c>
      <c r="D51" s="23">
        <v>30027066</v>
      </c>
      <c r="E51" s="23">
        <v>6640102.0999999996</v>
      </c>
      <c r="F51" s="59">
        <f t="shared" si="0"/>
        <v>23386963.899999999</v>
      </c>
      <c r="G51" s="4"/>
    </row>
    <row r="52" spans="1:7" ht="56.25" customHeight="1" x14ac:dyDescent="0.25">
      <c r="A52" s="40" t="s">
        <v>320</v>
      </c>
      <c r="B52" s="24" t="s">
        <v>296</v>
      </c>
      <c r="C52" s="25" t="s">
        <v>365</v>
      </c>
      <c r="D52" s="23">
        <v>22000</v>
      </c>
      <c r="E52" s="23">
        <v>0</v>
      </c>
      <c r="F52" s="59">
        <f t="shared" si="0"/>
        <v>22000</v>
      </c>
      <c r="G52" s="4"/>
    </row>
    <row r="53" spans="1:7" ht="63" customHeight="1" x14ac:dyDescent="0.25">
      <c r="A53" s="40" t="s">
        <v>307</v>
      </c>
      <c r="B53" s="24" t="s">
        <v>296</v>
      </c>
      <c r="C53" s="25" t="s">
        <v>366</v>
      </c>
      <c r="D53" s="23">
        <v>9064734</v>
      </c>
      <c r="E53" s="23">
        <v>1952349.04</v>
      </c>
      <c r="F53" s="59">
        <f t="shared" si="0"/>
        <v>7112384.96</v>
      </c>
      <c r="G53" s="4"/>
    </row>
    <row r="54" spans="1:7" ht="42" customHeight="1" x14ac:dyDescent="0.25">
      <c r="A54" s="40" t="s">
        <v>325</v>
      </c>
      <c r="B54" s="24" t="s">
        <v>296</v>
      </c>
      <c r="C54" s="25" t="s">
        <v>367</v>
      </c>
      <c r="D54" s="23">
        <v>25760166</v>
      </c>
      <c r="E54" s="23">
        <v>4385675.96</v>
      </c>
      <c r="F54" s="59">
        <f t="shared" si="0"/>
        <v>21374490.039999999</v>
      </c>
      <c r="G54" s="4"/>
    </row>
    <row r="55" spans="1:7" ht="46.5" customHeight="1" x14ac:dyDescent="0.25">
      <c r="A55" s="40" t="s">
        <v>327</v>
      </c>
      <c r="B55" s="24" t="s">
        <v>296</v>
      </c>
      <c r="C55" s="25" t="s">
        <v>368</v>
      </c>
      <c r="D55" s="23">
        <v>25760166</v>
      </c>
      <c r="E55" s="23">
        <v>4385675.96</v>
      </c>
      <c r="F55" s="59">
        <f t="shared" si="0"/>
        <v>21374490.039999999</v>
      </c>
      <c r="G55" s="4"/>
    </row>
    <row r="56" spans="1:7" ht="32.25" customHeight="1" x14ac:dyDescent="0.25">
      <c r="A56" s="40" t="s">
        <v>329</v>
      </c>
      <c r="B56" s="24" t="s">
        <v>296</v>
      </c>
      <c r="C56" s="25" t="s">
        <v>369</v>
      </c>
      <c r="D56" s="23">
        <v>21908166</v>
      </c>
      <c r="E56" s="23">
        <v>3440832.85</v>
      </c>
      <c r="F56" s="59">
        <f t="shared" si="0"/>
        <v>18467333.149999999</v>
      </c>
      <c r="G56" s="4"/>
    </row>
    <row r="57" spans="1:7" ht="30" customHeight="1" x14ac:dyDescent="0.25">
      <c r="A57" s="40" t="s">
        <v>370</v>
      </c>
      <c r="B57" s="24" t="s">
        <v>296</v>
      </c>
      <c r="C57" s="25" t="s">
        <v>371</v>
      </c>
      <c r="D57" s="23">
        <v>3852000</v>
      </c>
      <c r="E57" s="23">
        <v>944843.11</v>
      </c>
      <c r="F57" s="59">
        <f t="shared" si="0"/>
        <v>2907156.89</v>
      </c>
      <c r="G57" s="4"/>
    </row>
    <row r="58" spans="1:7" ht="48.75" customHeight="1" x14ac:dyDescent="0.25">
      <c r="A58" s="40" t="s">
        <v>372</v>
      </c>
      <c r="B58" s="24" t="s">
        <v>296</v>
      </c>
      <c r="C58" s="25" t="s">
        <v>373</v>
      </c>
      <c r="D58" s="23">
        <v>600000</v>
      </c>
      <c r="E58" s="23">
        <v>0</v>
      </c>
      <c r="F58" s="59">
        <f t="shared" si="0"/>
        <v>600000</v>
      </c>
      <c r="G58" s="4"/>
    </row>
    <row r="59" spans="1:7" ht="28.5" customHeight="1" x14ac:dyDescent="0.25">
      <c r="A59" s="40" t="s">
        <v>374</v>
      </c>
      <c r="B59" s="24" t="s">
        <v>296</v>
      </c>
      <c r="C59" s="25" t="s">
        <v>375</v>
      </c>
      <c r="D59" s="23">
        <v>600000</v>
      </c>
      <c r="E59" s="23">
        <v>0</v>
      </c>
      <c r="F59" s="59">
        <f t="shared" si="0"/>
        <v>600000</v>
      </c>
      <c r="G59" s="4"/>
    </row>
    <row r="60" spans="1:7" ht="60.75" customHeight="1" x14ac:dyDescent="0.25">
      <c r="A60" s="40" t="s">
        <v>376</v>
      </c>
      <c r="B60" s="24" t="s">
        <v>296</v>
      </c>
      <c r="C60" s="25" t="s">
        <v>377</v>
      </c>
      <c r="D60" s="23">
        <v>600000</v>
      </c>
      <c r="E60" s="23">
        <v>0</v>
      </c>
      <c r="F60" s="59">
        <f t="shared" si="0"/>
        <v>600000</v>
      </c>
      <c r="G60" s="4"/>
    </row>
    <row r="61" spans="1:7" ht="31.5" customHeight="1" x14ac:dyDescent="0.25">
      <c r="A61" s="40" t="s">
        <v>341</v>
      </c>
      <c r="B61" s="24" t="s">
        <v>296</v>
      </c>
      <c r="C61" s="25" t="s">
        <v>378</v>
      </c>
      <c r="D61" s="23">
        <v>615600</v>
      </c>
      <c r="E61" s="23">
        <v>143865.15</v>
      </c>
      <c r="F61" s="59">
        <f t="shared" si="0"/>
        <v>471734.85</v>
      </c>
      <c r="G61" s="4"/>
    </row>
    <row r="62" spans="1:7" ht="30.75" customHeight="1" x14ac:dyDescent="0.25">
      <c r="A62" s="40" t="s">
        <v>379</v>
      </c>
      <c r="B62" s="24" t="s">
        <v>296</v>
      </c>
      <c r="C62" s="25" t="s">
        <v>380</v>
      </c>
      <c r="D62" s="23">
        <v>56000</v>
      </c>
      <c r="E62" s="23">
        <v>56000</v>
      </c>
      <c r="F62" s="59">
        <f t="shared" si="0"/>
        <v>0</v>
      </c>
      <c r="G62" s="4"/>
    </row>
    <row r="63" spans="1:7" ht="59.25" customHeight="1" x14ac:dyDescent="0.25">
      <c r="A63" s="40" t="s">
        <v>381</v>
      </c>
      <c r="B63" s="24" t="s">
        <v>296</v>
      </c>
      <c r="C63" s="25" t="s">
        <v>382</v>
      </c>
      <c r="D63" s="23">
        <v>56000</v>
      </c>
      <c r="E63" s="23">
        <v>56000</v>
      </c>
      <c r="F63" s="59">
        <f t="shared" si="0"/>
        <v>0</v>
      </c>
      <c r="G63" s="4"/>
    </row>
    <row r="64" spans="1:7" ht="30" customHeight="1" x14ac:dyDescent="0.25">
      <c r="A64" s="40" t="s">
        <v>343</v>
      </c>
      <c r="B64" s="24" t="s">
        <v>296</v>
      </c>
      <c r="C64" s="25" t="s">
        <v>383</v>
      </c>
      <c r="D64" s="23">
        <v>559600</v>
      </c>
      <c r="E64" s="23">
        <v>87865.15</v>
      </c>
      <c r="F64" s="59">
        <f t="shared" si="0"/>
        <v>471734.85</v>
      </c>
      <c r="G64" s="4"/>
    </row>
    <row r="65" spans="1:7" ht="45" customHeight="1" x14ac:dyDescent="0.25">
      <c r="A65" s="40" t="s">
        <v>384</v>
      </c>
      <c r="B65" s="24" t="s">
        <v>296</v>
      </c>
      <c r="C65" s="25" t="s">
        <v>385</v>
      </c>
      <c r="D65" s="23">
        <v>271500</v>
      </c>
      <c r="E65" s="23">
        <v>9300</v>
      </c>
      <c r="F65" s="59">
        <f t="shared" si="0"/>
        <v>262200</v>
      </c>
      <c r="G65" s="4"/>
    </row>
    <row r="66" spans="1:7" ht="38.25" customHeight="1" x14ac:dyDescent="0.25">
      <c r="A66" s="40" t="s">
        <v>386</v>
      </c>
      <c r="B66" s="24" t="s">
        <v>296</v>
      </c>
      <c r="C66" s="25" t="s">
        <v>387</v>
      </c>
      <c r="D66" s="23">
        <v>143100</v>
      </c>
      <c r="E66" s="23">
        <v>21222.240000000002</v>
      </c>
      <c r="F66" s="59">
        <f t="shared" si="0"/>
        <v>121877.75999999999</v>
      </c>
      <c r="G66" s="4"/>
    </row>
    <row r="67" spans="1:7" ht="36.75" customHeight="1" x14ac:dyDescent="0.25">
      <c r="A67" s="40" t="s">
        <v>345</v>
      </c>
      <c r="B67" s="24" t="s">
        <v>296</v>
      </c>
      <c r="C67" s="25" t="s">
        <v>388</v>
      </c>
      <c r="D67" s="23">
        <v>145000</v>
      </c>
      <c r="E67" s="23">
        <v>57342.91</v>
      </c>
      <c r="F67" s="59">
        <f t="shared" si="0"/>
        <v>87657.09</v>
      </c>
      <c r="G67" s="4"/>
    </row>
    <row r="68" spans="1:7" ht="30.75" customHeight="1" x14ac:dyDescent="0.25">
      <c r="A68" s="40" t="s">
        <v>389</v>
      </c>
      <c r="B68" s="24" t="s">
        <v>296</v>
      </c>
      <c r="C68" s="25" t="s">
        <v>390</v>
      </c>
      <c r="D68" s="23">
        <v>333583</v>
      </c>
      <c r="E68" s="23">
        <v>21579.35</v>
      </c>
      <c r="F68" s="59">
        <f t="shared" si="0"/>
        <v>312003.65000000002</v>
      </c>
      <c r="G68" s="4"/>
    </row>
    <row r="69" spans="1:7" ht="25.5" customHeight="1" x14ac:dyDescent="0.25">
      <c r="A69" s="40" t="s">
        <v>391</v>
      </c>
      <c r="B69" s="24" t="s">
        <v>296</v>
      </c>
      <c r="C69" s="25" t="s">
        <v>392</v>
      </c>
      <c r="D69" s="23">
        <v>333583</v>
      </c>
      <c r="E69" s="23">
        <v>21579.35</v>
      </c>
      <c r="F69" s="59">
        <f t="shared" si="0"/>
        <v>312003.65000000002</v>
      </c>
      <c r="G69" s="4"/>
    </row>
    <row r="70" spans="1:7" ht="81.75" customHeight="1" x14ac:dyDescent="0.25">
      <c r="A70" s="40" t="s">
        <v>301</v>
      </c>
      <c r="B70" s="24" t="s">
        <v>296</v>
      </c>
      <c r="C70" s="25" t="s">
        <v>393</v>
      </c>
      <c r="D70" s="23">
        <v>333583</v>
      </c>
      <c r="E70" s="23">
        <v>21579.35</v>
      </c>
      <c r="F70" s="59">
        <f t="shared" si="0"/>
        <v>312003.65000000002</v>
      </c>
      <c r="G70" s="4"/>
    </row>
    <row r="71" spans="1:7" ht="39" customHeight="1" x14ac:dyDescent="0.25">
      <c r="A71" s="40" t="s">
        <v>303</v>
      </c>
      <c r="B71" s="24" t="s">
        <v>296</v>
      </c>
      <c r="C71" s="25" t="s">
        <v>394</v>
      </c>
      <c r="D71" s="23">
        <v>333583</v>
      </c>
      <c r="E71" s="23">
        <v>21579.35</v>
      </c>
      <c r="F71" s="59">
        <f t="shared" ref="F71:F134" si="1">D71-E71</f>
        <v>312003.65000000002</v>
      </c>
      <c r="G71" s="4"/>
    </row>
    <row r="72" spans="1:7" ht="43.5" customHeight="1" x14ac:dyDescent="0.25">
      <c r="A72" s="40" t="s">
        <v>305</v>
      </c>
      <c r="B72" s="24" t="s">
        <v>296</v>
      </c>
      <c r="C72" s="25" t="s">
        <v>395</v>
      </c>
      <c r="D72" s="23">
        <v>256208</v>
      </c>
      <c r="E72" s="23">
        <v>16574</v>
      </c>
      <c r="F72" s="59">
        <f t="shared" si="1"/>
        <v>239634</v>
      </c>
      <c r="G72" s="4"/>
    </row>
    <row r="73" spans="1:7" ht="64.5" customHeight="1" x14ac:dyDescent="0.25">
      <c r="A73" s="40" t="s">
        <v>307</v>
      </c>
      <c r="B73" s="24" t="s">
        <v>296</v>
      </c>
      <c r="C73" s="25" t="s">
        <v>396</v>
      </c>
      <c r="D73" s="23">
        <v>77375</v>
      </c>
      <c r="E73" s="23">
        <v>5005.3500000000004</v>
      </c>
      <c r="F73" s="59">
        <f t="shared" si="1"/>
        <v>72369.649999999994</v>
      </c>
      <c r="G73" s="4"/>
    </row>
    <row r="74" spans="1:7" ht="34.5" customHeight="1" x14ac:dyDescent="0.25">
      <c r="A74" s="40" t="s">
        <v>397</v>
      </c>
      <c r="B74" s="24" t="s">
        <v>296</v>
      </c>
      <c r="C74" s="25" t="s">
        <v>398</v>
      </c>
      <c r="D74" s="23">
        <v>62605421.170000002</v>
      </c>
      <c r="E74" s="23">
        <v>868039.86</v>
      </c>
      <c r="F74" s="59">
        <f t="shared" si="1"/>
        <v>61737381.310000002</v>
      </c>
      <c r="G74" s="4"/>
    </row>
    <row r="75" spans="1:7" ht="29.25" customHeight="1" x14ac:dyDescent="0.25">
      <c r="A75" s="40" t="s">
        <v>399</v>
      </c>
      <c r="B75" s="24" t="s">
        <v>296</v>
      </c>
      <c r="C75" s="25" t="s">
        <v>400</v>
      </c>
      <c r="D75" s="23">
        <v>324127.09000000003</v>
      </c>
      <c r="E75" s="23">
        <v>0</v>
      </c>
      <c r="F75" s="59">
        <f t="shared" si="1"/>
        <v>324127.09000000003</v>
      </c>
      <c r="G75" s="4"/>
    </row>
    <row r="76" spans="1:7" ht="46.5" customHeight="1" x14ac:dyDescent="0.25">
      <c r="A76" s="40" t="s">
        <v>325</v>
      </c>
      <c r="B76" s="24" t="s">
        <v>296</v>
      </c>
      <c r="C76" s="25" t="s">
        <v>401</v>
      </c>
      <c r="D76" s="23">
        <v>324127.09000000003</v>
      </c>
      <c r="E76" s="23">
        <v>0</v>
      </c>
      <c r="F76" s="59">
        <f t="shared" si="1"/>
        <v>324127.09000000003</v>
      </c>
      <c r="G76" s="4"/>
    </row>
    <row r="77" spans="1:7" ht="46.5" customHeight="1" x14ac:dyDescent="0.25">
      <c r="A77" s="40" t="s">
        <v>327</v>
      </c>
      <c r="B77" s="24" t="s">
        <v>296</v>
      </c>
      <c r="C77" s="25" t="s">
        <v>402</v>
      </c>
      <c r="D77" s="23">
        <v>324127.09000000003</v>
      </c>
      <c r="E77" s="23">
        <v>0</v>
      </c>
      <c r="F77" s="59">
        <f t="shared" si="1"/>
        <v>324127.09000000003</v>
      </c>
      <c r="G77" s="4"/>
    </row>
    <row r="78" spans="1:7" ht="28.5" customHeight="1" x14ac:dyDescent="0.25">
      <c r="A78" s="40" t="s">
        <v>329</v>
      </c>
      <c r="B78" s="24" t="s">
        <v>296</v>
      </c>
      <c r="C78" s="25" t="s">
        <v>403</v>
      </c>
      <c r="D78" s="23">
        <v>324127.09000000003</v>
      </c>
      <c r="E78" s="23">
        <v>0</v>
      </c>
      <c r="F78" s="59">
        <f t="shared" si="1"/>
        <v>324127.09000000003</v>
      </c>
      <c r="G78" s="4"/>
    </row>
    <row r="79" spans="1:7" ht="27.75" customHeight="1" x14ac:dyDescent="0.25">
      <c r="A79" s="40" t="s">
        <v>404</v>
      </c>
      <c r="B79" s="24" t="s">
        <v>296</v>
      </c>
      <c r="C79" s="25" t="s">
        <v>405</v>
      </c>
      <c r="D79" s="23">
        <v>3903387.08</v>
      </c>
      <c r="E79" s="23">
        <v>649200</v>
      </c>
      <c r="F79" s="59">
        <f t="shared" si="1"/>
        <v>3254187.08</v>
      </c>
      <c r="G79" s="4"/>
    </row>
    <row r="80" spans="1:7" ht="42.75" customHeight="1" x14ac:dyDescent="0.25">
      <c r="A80" s="40" t="s">
        <v>325</v>
      </c>
      <c r="B80" s="24" t="s">
        <v>296</v>
      </c>
      <c r="C80" s="25" t="s">
        <v>406</v>
      </c>
      <c r="D80" s="23">
        <v>3387.08</v>
      </c>
      <c r="E80" s="23">
        <v>0</v>
      </c>
      <c r="F80" s="59">
        <f t="shared" si="1"/>
        <v>3387.08</v>
      </c>
      <c r="G80" s="4"/>
    </row>
    <row r="81" spans="1:7" ht="50.25" customHeight="1" x14ac:dyDescent="0.25">
      <c r="A81" s="40" t="s">
        <v>327</v>
      </c>
      <c r="B81" s="24" t="s">
        <v>296</v>
      </c>
      <c r="C81" s="25" t="s">
        <v>407</v>
      </c>
      <c r="D81" s="23">
        <v>3387.08</v>
      </c>
      <c r="E81" s="23">
        <v>0</v>
      </c>
      <c r="F81" s="59">
        <f t="shared" si="1"/>
        <v>3387.08</v>
      </c>
      <c r="G81" s="4"/>
    </row>
    <row r="82" spans="1:7" ht="31.5" customHeight="1" x14ac:dyDescent="0.25">
      <c r="A82" s="40" t="s">
        <v>329</v>
      </c>
      <c r="B82" s="24" t="s">
        <v>296</v>
      </c>
      <c r="C82" s="25" t="s">
        <v>408</v>
      </c>
      <c r="D82" s="23">
        <v>3387.08</v>
      </c>
      <c r="E82" s="23">
        <v>0</v>
      </c>
      <c r="F82" s="59">
        <f t="shared" si="1"/>
        <v>3387.08</v>
      </c>
      <c r="G82" s="4"/>
    </row>
    <row r="83" spans="1:7" ht="27" customHeight="1" x14ac:dyDescent="0.25">
      <c r="A83" s="40" t="s">
        <v>341</v>
      </c>
      <c r="B83" s="24" t="s">
        <v>296</v>
      </c>
      <c r="C83" s="25" t="s">
        <v>409</v>
      </c>
      <c r="D83" s="23">
        <v>3900000</v>
      </c>
      <c r="E83" s="23">
        <v>649200</v>
      </c>
      <c r="F83" s="59">
        <f t="shared" si="1"/>
        <v>3250800</v>
      </c>
      <c r="G83" s="4"/>
    </row>
    <row r="84" spans="1:7" ht="60" customHeight="1" x14ac:dyDescent="0.25">
      <c r="A84" s="40" t="s">
        <v>410</v>
      </c>
      <c r="B84" s="24" t="s">
        <v>296</v>
      </c>
      <c r="C84" s="25" t="s">
        <v>411</v>
      </c>
      <c r="D84" s="23">
        <v>3900000</v>
      </c>
      <c r="E84" s="23">
        <v>649200</v>
      </c>
      <c r="F84" s="59">
        <f t="shared" si="1"/>
        <v>3250800</v>
      </c>
      <c r="G84" s="4"/>
    </row>
    <row r="85" spans="1:7" ht="75" customHeight="1" x14ac:dyDescent="0.25">
      <c r="A85" s="40" t="s">
        <v>412</v>
      </c>
      <c r="B85" s="24" t="s">
        <v>296</v>
      </c>
      <c r="C85" s="25" t="s">
        <v>413</v>
      </c>
      <c r="D85" s="23">
        <v>3900000</v>
      </c>
      <c r="E85" s="23">
        <v>649200</v>
      </c>
      <c r="F85" s="59">
        <f t="shared" si="1"/>
        <v>3250800</v>
      </c>
      <c r="G85" s="4"/>
    </row>
    <row r="86" spans="1:7" ht="27.75" customHeight="1" x14ac:dyDescent="0.25">
      <c r="A86" s="40" t="s">
        <v>414</v>
      </c>
      <c r="B86" s="24" t="s">
        <v>296</v>
      </c>
      <c r="C86" s="25" t="s">
        <v>415</v>
      </c>
      <c r="D86" s="23">
        <v>58077907</v>
      </c>
      <c r="E86" s="23">
        <v>200839.86</v>
      </c>
      <c r="F86" s="59">
        <f t="shared" si="1"/>
        <v>57877067.140000001</v>
      </c>
      <c r="G86" s="4"/>
    </row>
    <row r="87" spans="1:7" ht="52.5" customHeight="1" x14ac:dyDescent="0.25">
      <c r="A87" s="40" t="s">
        <v>325</v>
      </c>
      <c r="B87" s="24" t="s">
        <v>296</v>
      </c>
      <c r="C87" s="25" t="s">
        <v>416</v>
      </c>
      <c r="D87" s="23">
        <v>51482760.460000001</v>
      </c>
      <c r="E87" s="23">
        <v>200839.86</v>
      </c>
      <c r="F87" s="59">
        <f t="shared" si="1"/>
        <v>51281920.600000001</v>
      </c>
      <c r="G87" s="4"/>
    </row>
    <row r="88" spans="1:7" ht="47.25" customHeight="1" x14ac:dyDescent="0.25">
      <c r="A88" s="40" t="s">
        <v>327</v>
      </c>
      <c r="B88" s="24" t="s">
        <v>296</v>
      </c>
      <c r="C88" s="25" t="s">
        <v>417</v>
      </c>
      <c r="D88" s="23">
        <v>51482760.460000001</v>
      </c>
      <c r="E88" s="23">
        <v>200839.86</v>
      </c>
      <c r="F88" s="59">
        <f t="shared" si="1"/>
        <v>51281920.600000001</v>
      </c>
      <c r="G88" s="4"/>
    </row>
    <row r="89" spans="1:7" ht="50.25" customHeight="1" x14ac:dyDescent="0.25">
      <c r="A89" s="40" t="s">
        <v>418</v>
      </c>
      <c r="B89" s="24" t="s">
        <v>296</v>
      </c>
      <c r="C89" s="25" t="s">
        <v>419</v>
      </c>
      <c r="D89" s="23">
        <v>22265339.68</v>
      </c>
      <c r="E89" s="23">
        <v>0</v>
      </c>
      <c r="F89" s="59">
        <f t="shared" si="1"/>
        <v>22265339.68</v>
      </c>
      <c r="G89" s="4"/>
    </row>
    <row r="90" spans="1:7" ht="33" customHeight="1" x14ac:dyDescent="0.25">
      <c r="A90" s="40" t="s">
        <v>329</v>
      </c>
      <c r="B90" s="24" t="s">
        <v>296</v>
      </c>
      <c r="C90" s="25" t="s">
        <v>420</v>
      </c>
      <c r="D90" s="23">
        <v>29217420.780000001</v>
      </c>
      <c r="E90" s="23">
        <v>200839.86</v>
      </c>
      <c r="F90" s="59">
        <f t="shared" si="1"/>
        <v>29016580.920000002</v>
      </c>
      <c r="G90" s="4"/>
    </row>
    <row r="91" spans="1:7" ht="47.25" customHeight="1" x14ac:dyDescent="0.25">
      <c r="A91" s="40" t="s">
        <v>372</v>
      </c>
      <c r="B91" s="24" t="s">
        <v>296</v>
      </c>
      <c r="C91" s="25" t="s">
        <v>421</v>
      </c>
      <c r="D91" s="23">
        <v>6595146.54</v>
      </c>
      <c r="E91" s="23">
        <v>0</v>
      </c>
      <c r="F91" s="59">
        <f t="shared" si="1"/>
        <v>6595146.54</v>
      </c>
      <c r="G91" s="4"/>
    </row>
    <row r="92" spans="1:7" ht="33.75" customHeight="1" x14ac:dyDescent="0.25">
      <c r="A92" s="40" t="s">
        <v>374</v>
      </c>
      <c r="B92" s="24" t="s">
        <v>296</v>
      </c>
      <c r="C92" s="25" t="s">
        <v>422</v>
      </c>
      <c r="D92" s="23">
        <v>6595146.54</v>
      </c>
      <c r="E92" s="23">
        <v>0</v>
      </c>
      <c r="F92" s="59">
        <f t="shared" si="1"/>
        <v>6595146.54</v>
      </c>
      <c r="G92" s="4"/>
    </row>
    <row r="93" spans="1:7" ht="60.75" customHeight="1" x14ac:dyDescent="0.25">
      <c r="A93" s="40" t="s">
        <v>423</v>
      </c>
      <c r="B93" s="24" t="s">
        <v>296</v>
      </c>
      <c r="C93" s="25" t="s">
        <v>424</v>
      </c>
      <c r="D93" s="23">
        <v>6595146.54</v>
      </c>
      <c r="E93" s="23">
        <v>0</v>
      </c>
      <c r="F93" s="59">
        <f t="shared" si="1"/>
        <v>6595146.54</v>
      </c>
      <c r="G93" s="4"/>
    </row>
    <row r="94" spans="1:7" ht="31.5" customHeight="1" x14ac:dyDescent="0.25">
      <c r="A94" s="40" t="s">
        <v>425</v>
      </c>
      <c r="B94" s="24" t="s">
        <v>296</v>
      </c>
      <c r="C94" s="25" t="s">
        <v>426</v>
      </c>
      <c r="D94" s="23">
        <v>300000</v>
      </c>
      <c r="E94" s="23">
        <v>18000</v>
      </c>
      <c r="F94" s="59">
        <f t="shared" si="1"/>
        <v>282000</v>
      </c>
      <c r="G94" s="4"/>
    </row>
    <row r="95" spans="1:7" ht="49.5" customHeight="1" x14ac:dyDescent="0.25">
      <c r="A95" s="40" t="s">
        <v>325</v>
      </c>
      <c r="B95" s="24" t="s">
        <v>296</v>
      </c>
      <c r="C95" s="25" t="s">
        <v>427</v>
      </c>
      <c r="D95" s="23">
        <v>300000</v>
      </c>
      <c r="E95" s="23">
        <v>18000</v>
      </c>
      <c r="F95" s="59">
        <f t="shared" si="1"/>
        <v>282000</v>
      </c>
      <c r="G95" s="4"/>
    </row>
    <row r="96" spans="1:7" ht="48" customHeight="1" x14ac:dyDescent="0.25">
      <c r="A96" s="40" t="s">
        <v>327</v>
      </c>
      <c r="B96" s="24" t="s">
        <v>296</v>
      </c>
      <c r="C96" s="25" t="s">
        <v>428</v>
      </c>
      <c r="D96" s="23">
        <v>300000</v>
      </c>
      <c r="E96" s="23">
        <v>18000</v>
      </c>
      <c r="F96" s="59">
        <f t="shared" si="1"/>
        <v>282000</v>
      </c>
      <c r="G96" s="4"/>
    </row>
    <row r="97" spans="1:7" ht="35.25" customHeight="1" x14ac:dyDescent="0.25">
      <c r="A97" s="40" t="s">
        <v>329</v>
      </c>
      <c r="B97" s="24" t="s">
        <v>296</v>
      </c>
      <c r="C97" s="25" t="s">
        <v>429</v>
      </c>
      <c r="D97" s="23">
        <v>300000</v>
      </c>
      <c r="E97" s="23">
        <v>18000</v>
      </c>
      <c r="F97" s="59">
        <f t="shared" si="1"/>
        <v>282000</v>
      </c>
      <c r="G97" s="4"/>
    </row>
    <row r="98" spans="1:7" ht="36.75" customHeight="1" x14ac:dyDescent="0.25">
      <c r="A98" s="40" t="s">
        <v>430</v>
      </c>
      <c r="B98" s="24" t="s">
        <v>296</v>
      </c>
      <c r="C98" s="25" t="s">
        <v>431</v>
      </c>
      <c r="D98" s="23">
        <v>188594384.02000001</v>
      </c>
      <c r="E98" s="23">
        <v>2411269.38</v>
      </c>
      <c r="F98" s="59">
        <f t="shared" si="1"/>
        <v>186183114.64000002</v>
      </c>
      <c r="G98" s="4"/>
    </row>
    <row r="99" spans="1:7" ht="35.25" customHeight="1" x14ac:dyDescent="0.25">
      <c r="A99" s="40" t="s">
        <v>432</v>
      </c>
      <c r="B99" s="24" t="s">
        <v>296</v>
      </c>
      <c r="C99" s="25" t="s">
        <v>433</v>
      </c>
      <c r="D99" s="23">
        <v>850000</v>
      </c>
      <c r="E99" s="23">
        <v>127712.21</v>
      </c>
      <c r="F99" s="59">
        <f t="shared" si="1"/>
        <v>722287.79</v>
      </c>
      <c r="G99" s="4"/>
    </row>
    <row r="100" spans="1:7" ht="51.75" customHeight="1" x14ac:dyDescent="0.25">
      <c r="A100" s="40" t="s">
        <v>325</v>
      </c>
      <c r="B100" s="24" t="s">
        <v>296</v>
      </c>
      <c r="C100" s="25" t="s">
        <v>434</v>
      </c>
      <c r="D100" s="23">
        <v>850000</v>
      </c>
      <c r="E100" s="23">
        <v>127712.21</v>
      </c>
      <c r="F100" s="59">
        <f t="shared" si="1"/>
        <v>722287.79</v>
      </c>
      <c r="G100" s="4"/>
    </row>
    <row r="101" spans="1:7" ht="46.5" customHeight="1" x14ac:dyDescent="0.25">
      <c r="A101" s="40" t="s">
        <v>327</v>
      </c>
      <c r="B101" s="24" t="s">
        <v>296</v>
      </c>
      <c r="C101" s="25" t="s">
        <v>435</v>
      </c>
      <c r="D101" s="23">
        <v>850000</v>
      </c>
      <c r="E101" s="23">
        <v>127712.21</v>
      </c>
      <c r="F101" s="59">
        <f t="shared" si="1"/>
        <v>722287.79</v>
      </c>
      <c r="G101" s="4"/>
    </row>
    <row r="102" spans="1:7" ht="36.75" customHeight="1" x14ac:dyDescent="0.25">
      <c r="A102" s="40" t="s">
        <v>329</v>
      </c>
      <c r="B102" s="24" t="s">
        <v>296</v>
      </c>
      <c r="C102" s="25" t="s">
        <v>436</v>
      </c>
      <c r="D102" s="23">
        <v>850000</v>
      </c>
      <c r="E102" s="23">
        <v>127712.21</v>
      </c>
      <c r="F102" s="59">
        <f t="shared" si="1"/>
        <v>722287.79</v>
      </c>
      <c r="G102" s="4"/>
    </row>
    <row r="103" spans="1:7" ht="30.75" customHeight="1" x14ac:dyDescent="0.25">
      <c r="A103" s="40" t="s">
        <v>437</v>
      </c>
      <c r="B103" s="24" t="s">
        <v>296</v>
      </c>
      <c r="C103" s="25" t="s">
        <v>438</v>
      </c>
      <c r="D103" s="23">
        <v>161409938.53999999</v>
      </c>
      <c r="E103" s="23">
        <v>1357881.09</v>
      </c>
      <c r="F103" s="59">
        <f t="shared" si="1"/>
        <v>160052057.44999999</v>
      </c>
      <c r="G103" s="4"/>
    </row>
    <row r="104" spans="1:7" ht="46.5" customHeight="1" x14ac:dyDescent="0.25">
      <c r="A104" s="40" t="s">
        <v>325</v>
      </c>
      <c r="B104" s="24" t="s">
        <v>296</v>
      </c>
      <c r="C104" s="25" t="s">
        <v>439</v>
      </c>
      <c r="D104" s="23">
        <v>10984300</v>
      </c>
      <c r="E104" s="23">
        <v>1357881.09</v>
      </c>
      <c r="F104" s="59">
        <f t="shared" si="1"/>
        <v>9626418.9100000001</v>
      </c>
      <c r="G104" s="4"/>
    </row>
    <row r="105" spans="1:7" ht="48" customHeight="1" x14ac:dyDescent="0.25">
      <c r="A105" s="40" t="s">
        <v>327</v>
      </c>
      <c r="B105" s="24" t="s">
        <v>296</v>
      </c>
      <c r="C105" s="25" t="s">
        <v>440</v>
      </c>
      <c r="D105" s="23">
        <v>10984300</v>
      </c>
      <c r="E105" s="23">
        <v>1357881.09</v>
      </c>
      <c r="F105" s="59">
        <f t="shared" si="1"/>
        <v>9626418.9100000001</v>
      </c>
      <c r="G105" s="4"/>
    </row>
    <row r="106" spans="1:7" ht="31.5" customHeight="1" x14ac:dyDescent="0.25">
      <c r="A106" s="40" t="s">
        <v>329</v>
      </c>
      <c r="B106" s="24" t="s">
        <v>296</v>
      </c>
      <c r="C106" s="25" t="s">
        <v>441</v>
      </c>
      <c r="D106" s="23">
        <v>10614300</v>
      </c>
      <c r="E106" s="23">
        <v>1277027.1399999999</v>
      </c>
      <c r="F106" s="59">
        <f t="shared" si="1"/>
        <v>9337272.8599999994</v>
      </c>
      <c r="G106" s="4"/>
    </row>
    <row r="107" spans="1:7" ht="30.75" customHeight="1" x14ac:dyDescent="0.25">
      <c r="A107" s="40" t="s">
        <v>370</v>
      </c>
      <c r="B107" s="24" t="s">
        <v>296</v>
      </c>
      <c r="C107" s="25" t="s">
        <v>442</v>
      </c>
      <c r="D107" s="23">
        <v>370000</v>
      </c>
      <c r="E107" s="23">
        <v>80853.95</v>
      </c>
      <c r="F107" s="59">
        <f t="shared" si="1"/>
        <v>289146.05</v>
      </c>
      <c r="G107" s="4"/>
    </row>
    <row r="108" spans="1:7" ht="46.5" customHeight="1" x14ac:dyDescent="0.25">
      <c r="A108" s="40" t="s">
        <v>372</v>
      </c>
      <c r="B108" s="24" t="s">
        <v>296</v>
      </c>
      <c r="C108" s="25" t="s">
        <v>443</v>
      </c>
      <c r="D108" s="23">
        <v>150000000</v>
      </c>
      <c r="E108" s="23">
        <v>0</v>
      </c>
      <c r="F108" s="59">
        <f t="shared" si="1"/>
        <v>150000000</v>
      </c>
      <c r="G108" s="4"/>
    </row>
    <row r="109" spans="1:7" ht="34.5" customHeight="1" x14ac:dyDescent="0.25">
      <c r="A109" s="40" t="s">
        <v>374</v>
      </c>
      <c r="B109" s="24" t="s">
        <v>296</v>
      </c>
      <c r="C109" s="25" t="s">
        <v>444</v>
      </c>
      <c r="D109" s="23">
        <v>150000000</v>
      </c>
      <c r="E109" s="23">
        <v>0</v>
      </c>
      <c r="F109" s="59">
        <f t="shared" si="1"/>
        <v>150000000</v>
      </c>
      <c r="G109" s="4"/>
    </row>
    <row r="110" spans="1:7" ht="58.5" customHeight="1" x14ac:dyDescent="0.25">
      <c r="A110" s="40" t="s">
        <v>423</v>
      </c>
      <c r="B110" s="24" t="s">
        <v>296</v>
      </c>
      <c r="C110" s="25" t="s">
        <v>445</v>
      </c>
      <c r="D110" s="23">
        <v>150000000</v>
      </c>
      <c r="E110" s="23">
        <v>0</v>
      </c>
      <c r="F110" s="59">
        <f t="shared" si="1"/>
        <v>150000000</v>
      </c>
      <c r="G110" s="4"/>
    </row>
    <row r="111" spans="1:7" ht="30" customHeight="1" x14ac:dyDescent="0.25">
      <c r="A111" s="40" t="s">
        <v>341</v>
      </c>
      <c r="B111" s="24" t="s">
        <v>296</v>
      </c>
      <c r="C111" s="25" t="s">
        <v>446</v>
      </c>
      <c r="D111" s="23">
        <v>425638.54</v>
      </c>
      <c r="E111" s="23">
        <v>0</v>
      </c>
      <c r="F111" s="59">
        <f t="shared" si="1"/>
        <v>425638.54</v>
      </c>
      <c r="G111" s="4"/>
    </row>
    <row r="112" spans="1:7" ht="74.25" customHeight="1" x14ac:dyDescent="0.25">
      <c r="A112" s="40" t="s">
        <v>410</v>
      </c>
      <c r="B112" s="24" t="s">
        <v>296</v>
      </c>
      <c r="C112" s="25" t="s">
        <v>447</v>
      </c>
      <c r="D112" s="23">
        <v>425638.54</v>
      </c>
      <c r="E112" s="23">
        <v>0</v>
      </c>
      <c r="F112" s="59">
        <f t="shared" si="1"/>
        <v>425638.54</v>
      </c>
      <c r="G112" s="4"/>
    </row>
    <row r="113" spans="1:7" ht="73.5" customHeight="1" x14ac:dyDescent="0.25">
      <c r="A113" s="40" t="s">
        <v>412</v>
      </c>
      <c r="B113" s="24" t="s">
        <v>296</v>
      </c>
      <c r="C113" s="25" t="s">
        <v>448</v>
      </c>
      <c r="D113" s="23">
        <v>425638.54</v>
      </c>
      <c r="E113" s="23">
        <v>0</v>
      </c>
      <c r="F113" s="59">
        <f t="shared" si="1"/>
        <v>425638.54</v>
      </c>
      <c r="G113" s="4"/>
    </row>
    <row r="114" spans="1:7" ht="31.5" customHeight="1" x14ac:dyDescent="0.25">
      <c r="A114" s="40" t="s">
        <v>449</v>
      </c>
      <c r="B114" s="24" t="s">
        <v>296</v>
      </c>
      <c r="C114" s="25" t="s">
        <v>450</v>
      </c>
      <c r="D114" s="23">
        <v>26331898.010000002</v>
      </c>
      <c r="E114" s="23">
        <v>925039.21</v>
      </c>
      <c r="F114" s="59">
        <f t="shared" si="1"/>
        <v>25406858.800000001</v>
      </c>
      <c r="G114" s="4"/>
    </row>
    <row r="115" spans="1:7" ht="51" customHeight="1" x14ac:dyDescent="0.25">
      <c r="A115" s="40" t="s">
        <v>325</v>
      </c>
      <c r="B115" s="24" t="s">
        <v>296</v>
      </c>
      <c r="C115" s="25" t="s">
        <v>451</v>
      </c>
      <c r="D115" s="23">
        <v>26331898.010000002</v>
      </c>
      <c r="E115" s="23">
        <v>925039.21</v>
      </c>
      <c r="F115" s="59">
        <f t="shared" si="1"/>
        <v>25406858.800000001</v>
      </c>
      <c r="G115" s="4"/>
    </row>
    <row r="116" spans="1:7" ht="48" customHeight="1" x14ac:dyDescent="0.25">
      <c r="A116" s="40" t="s">
        <v>327</v>
      </c>
      <c r="B116" s="24" t="s">
        <v>296</v>
      </c>
      <c r="C116" s="25" t="s">
        <v>452</v>
      </c>
      <c r="D116" s="23">
        <v>26331898.010000002</v>
      </c>
      <c r="E116" s="23">
        <v>925039.21</v>
      </c>
      <c r="F116" s="59">
        <f t="shared" si="1"/>
        <v>25406858.800000001</v>
      </c>
      <c r="G116" s="4"/>
    </row>
    <row r="117" spans="1:7" ht="33.75" customHeight="1" x14ac:dyDescent="0.25">
      <c r="A117" s="40" t="s">
        <v>329</v>
      </c>
      <c r="B117" s="24" t="s">
        <v>296</v>
      </c>
      <c r="C117" s="25" t="s">
        <v>453</v>
      </c>
      <c r="D117" s="23">
        <v>24581387.41</v>
      </c>
      <c r="E117" s="23">
        <v>381051.55</v>
      </c>
      <c r="F117" s="59">
        <f t="shared" si="1"/>
        <v>24200335.859999999</v>
      </c>
      <c r="G117" s="4"/>
    </row>
    <row r="118" spans="1:7" ht="32.25" customHeight="1" x14ac:dyDescent="0.25">
      <c r="A118" s="40" t="s">
        <v>370</v>
      </c>
      <c r="B118" s="24" t="s">
        <v>296</v>
      </c>
      <c r="C118" s="25" t="s">
        <v>454</v>
      </c>
      <c r="D118" s="23">
        <v>1750510.6</v>
      </c>
      <c r="E118" s="23">
        <v>543987.66</v>
      </c>
      <c r="F118" s="59">
        <f t="shared" si="1"/>
        <v>1206522.94</v>
      </c>
      <c r="G118" s="4"/>
    </row>
    <row r="119" spans="1:7" ht="43.5" customHeight="1" x14ac:dyDescent="0.25">
      <c r="A119" s="40" t="s">
        <v>455</v>
      </c>
      <c r="B119" s="24" t="s">
        <v>296</v>
      </c>
      <c r="C119" s="25" t="s">
        <v>456</v>
      </c>
      <c r="D119" s="23">
        <v>2547.4699999999998</v>
      </c>
      <c r="E119" s="23">
        <v>636.87</v>
      </c>
      <c r="F119" s="59">
        <f t="shared" si="1"/>
        <v>1910.6</v>
      </c>
      <c r="G119" s="4"/>
    </row>
    <row r="120" spans="1:7" ht="45" customHeight="1" x14ac:dyDescent="0.25">
      <c r="A120" s="40" t="s">
        <v>325</v>
      </c>
      <c r="B120" s="24" t="s">
        <v>296</v>
      </c>
      <c r="C120" s="25" t="s">
        <v>457</v>
      </c>
      <c r="D120" s="23">
        <v>2547.4699999999998</v>
      </c>
      <c r="E120" s="23">
        <v>636.87</v>
      </c>
      <c r="F120" s="59">
        <f t="shared" si="1"/>
        <v>1910.6</v>
      </c>
      <c r="G120" s="4"/>
    </row>
    <row r="121" spans="1:7" ht="48.75" customHeight="1" x14ac:dyDescent="0.25">
      <c r="A121" s="40" t="s">
        <v>327</v>
      </c>
      <c r="B121" s="24" t="s">
        <v>296</v>
      </c>
      <c r="C121" s="25" t="s">
        <v>458</v>
      </c>
      <c r="D121" s="23">
        <v>2547.4699999999998</v>
      </c>
      <c r="E121" s="23">
        <v>636.87</v>
      </c>
      <c r="F121" s="59">
        <f t="shared" si="1"/>
        <v>1910.6</v>
      </c>
      <c r="G121" s="4"/>
    </row>
    <row r="122" spans="1:7" ht="30.75" customHeight="1" x14ac:dyDescent="0.25">
      <c r="A122" s="40" t="s">
        <v>329</v>
      </c>
      <c r="B122" s="24" t="s">
        <v>296</v>
      </c>
      <c r="C122" s="25" t="s">
        <v>459</v>
      </c>
      <c r="D122" s="23">
        <v>2547.4699999999998</v>
      </c>
      <c r="E122" s="23">
        <v>636.87</v>
      </c>
      <c r="F122" s="59">
        <f t="shared" si="1"/>
        <v>1910.6</v>
      </c>
      <c r="G122" s="4"/>
    </row>
    <row r="123" spans="1:7" ht="30.75" customHeight="1" x14ac:dyDescent="0.25">
      <c r="A123" s="40" t="s">
        <v>460</v>
      </c>
      <c r="B123" s="24" t="s">
        <v>296</v>
      </c>
      <c r="C123" s="25" t="s">
        <v>461</v>
      </c>
      <c r="D123" s="23">
        <v>373662337.38999999</v>
      </c>
      <c r="E123" s="23">
        <v>69045611.299999997</v>
      </c>
      <c r="F123" s="59">
        <f t="shared" si="1"/>
        <v>304616726.08999997</v>
      </c>
      <c r="G123" s="4"/>
    </row>
    <row r="124" spans="1:7" ht="33.75" customHeight="1" x14ac:dyDescent="0.25">
      <c r="A124" s="40" t="s">
        <v>462</v>
      </c>
      <c r="B124" s="24" t="s">
        <v>296</v>
      </c>
      <c r="C124" s="25" t="s">
        <v>463</v>
      </c>
      <c r="D124" s="23">
        <v>84930344</v>
      </c>
      <c r="E124" s="23">
        <v>15314674.720000001</v>
      </c>
      <c r="F124" s="59">
        <f t="shared" si="1"/>
        <v>69615669.280000001</v>
      </c>
      <c r="G124" s="4"/>
    </row>
    <row r="125" spans="1:7" ht="47.25" customHeight="1" x14ac:dyDescent="0.25">
      <c r="A125" s="40" t="s">
        <v>464</v>
      </c>
      <c r="B125" s="24" t="s">
        <v>296</v>
      </c>
      <c r="C125" s="25" t="s">
        <v>465</v>
      </c>
      <c r="D125" s="23">
        <v>84930344</v>
      </c>
      <c r="E125" s="23">
        <v>15314674.720000001</v>
      </c>
      <c r="F125" s="59">
        <f t="shared" si="1"/>
        <v>69615669.280000001</v>
      </c>
      <c r="G125" s="4"/>
    </row>
    <row r="126" spans="1:7" ht="31.5" customHeight="1" x14ac:dyDescent="0.25">
      <c r="A126" s="40" t="s">
        <v>466</v>
      </c>
      <c r="B126" s="24" t="s">
        <v>296</v>
      </c>
      <c r="C126" s="25" t="s">
        <v>467</v>
      </c>
      <c r="D126" s="23">
        <v>84930344</v>
      </c>
      <c r="E126" s="23">
        <v>15314674.720000001</v>
      </c>
      <c r="F126" s="59">
        <f t="shared" si="1"/>
        <v>69615669.280000001</v>
      </c>
      <c r="G126" s="4"/>
    </row>
    <row r="127" spans="1:7" ht="75" customHeight="1" x14ac:dyDescent="0.25">
      <c r="A127" s="40" t="s">
        <v>468</v>
      </c>
      <c r="B127" s="24" t="s">
        <v>296</v>
      </c>
      <c r="C127" s="25" t="s">
        <v>469</v>
      </c>
      <c r="D127" s="23">
        <v>78368573.650000006</v>
      </c>
      <c r="E127" s="23">
        <v>15031435.300000001</v>
      </c>
      <c r="F127" s="59">
        <f t="shared" si="1"/>
        <v>63337138.350000009</v>
      </c>
      <c r="G127" s="4"/>
    </row>
    <row r="128" spans="1:7" ht="33" customHeight="1" x14ac:dyDescent="0.25">
      <c r="A128" s="40" t="s">
        <v>470</v>
      </c>
      <c r="B128" s="24" t="s">
        <v>296</v>
      </c>
      <c r="C128" s="25" t="s">
        <v>471</v>
      </c>
      <c r="D128" s="23">
        <v>6561770.3499999996</v>
      </c>
      <c r="E128" s="23">
        <v>283239.42</v>
      </c>
      <c r="F128" s="59">
        <f t="shared" si="1"/>
        <v>6278530.9299999997</v>
      </c>
      <c r="G128" s="4"/>
    </row>
    <row r="129" spans="1:7" ht="26.25" customHeight="1" x14ac:dyDescent="0.25">
      <c r="A129" s="40" t="s">
        <v>472</v>
      </c>
      <c r="B129" s="24" t="s">
        <v>296</v>
      </c>
      <c r="C129" s="25" t="s">
        <v>473</v>
      </c>
      <c r="D129" s="23">
        <v>240277410.38999999</v>
      </c>
      <c r="E129" s="23">
        <v>43892029.32</v>
      </c>
      <c r="F129" s="59">
        <f t="shared" si="1"/>
        <v>196385381.06999999</v>
      </c>
      <c r="G129" s="4"/>
    </row>
    <row r="130" spans="1:7" ht="45.75" customHeight="1" x14ac:dyDescent="0.25">
      <c r="A130" s="40" t="s">
        <v>464</v>
      </c>
      <c r="B130" s="24" t="s">
        <v>296</v>
      </c>
      <c r="C130" s="25" t="s">
        <v>474</v>
      </c>
      <c r="D130" s="23">
        <v>240277410.38999999</v>
      </c>
      <c r="E130" s="23">
        <v>43892029.32</v>
      </c>
      <c r="F130" s="59">
        <f t="shared" si="1"/>
        <v>196385381.06999999</v>
      </c>
      <c r="G130" s="4"/>
    </row>
    <row r="131" spans="1:7" ht="33" customHeight="1" x14ac:dyDescent="0.25">
      <c r="A131" s="40" t="s">
        <v>466</v>
      </c>
      <c r="B131" s="24" t="s">
        <v>296</v>
      </c>
      <c r="C131" s="25" t="s">
        <v>475</v>
      </c>
      <c r="D131" s="23">
        <v>240277410.38999999</v>
      </c>
      <c r="E131" s="23">
        <v>43892029.32</v>
      </c>
      <c r="F131" s="59">
        <f t="shared" si="1"/>
        <v>196385381.06999999</v>
      </c>
      <c r="G131" s="4"/>
    </row>
    <row r="132" spans="1:7" ht="78.75" customHeight="1" x14ac:dyDescent="0.25">
      <c r="A132" s="40" t="s">
        <v>468</v>
      </c>
      <c r="B132" s="24" t="s">
        <v>296</v>
      </c>
      <c r="C132" s="25" t="s">
        <v>476</v>
      </c>
      <c r="D132" s="23">
        <v>201050718.68000001</v>
      </c>
      <c r="E132" s="23">
        <v>41607064.960000001</v>
      </c>
      <c r="F132" s="59">
        <f t="shared" si="1"/>
        <v>159443653.72</v>
      </c>
      <c r="G132" s="4"/>
    </row>
    <row r="133" spans="1:7" ht="38.25" customHeight="1" x14ac:dyDescent="0.25">
      <c r="A133" s="40" t="s">
        <v>470</v>
      </c>
      <c r="B133" s="24" t="s">
        <v>296</v>
      </c>
      <c r="C133" s="25" t="s">
        <v>477</v>
      </c>
      <c r="D133" s="23">
        <v>39226691.710000001</v>
      </c>
      <c r="E133" s="23">
        <v>2284964.36</v>
      </c>
      <c r="F133" s="59">
        <f t="shared" si="1"/>
        <v>36941727.350000001</v>
      </c>
      <c r="G133" s="4"/>
    </row>
    <row r="134" spans="1:7" ht="39.75" customHeight="1" x14ac:dyDescent="0.25">
      <c r="A134" s="40" t="s">
        <v>478</v>
      </c>
      <c r="B134" s="24" t="s">
        <v>296</v>
      </c>
      <c r="C134" s="25" t="s">
        <v>479</v>
      </c>
      <c r="D134" s="23">
        <v>27732031</v>
      </c>
      <c r="E134" s="23">
        <v>6002909.46</v>
      </c>
      <c r="F134" s="59">
        <f t="shared" si="1"/>
        <v>21729121.539999999</v>
      </c>
      <c r="G134" s="4"/>
    </row>
    <row r="135" spans="1:7" ht="49.5" customHeight="1" x14ac:dyDescent="0.25">
      <c r="A135" s="40" t="s">
        <v>464</v>
      </c>
      <c r="B135" s="24" t="s">
        <v>296</v>
      </c>
      <c r="C135" s="25" t="s">
        <v>480</v>
      </c>
      <c r="D135" s="23">
        <v>27732031</v>
      </c>
      <c r="E135" s="23">
        <v>6002909.46</v>
      </c>
      <c r="F135" s="59">
        <f t="shared" ref="F135:F198" si="2">D135-E135</f>
        <v>21729121.539999999</v>
      </c>
      <c r="G135" s="4"/>
    </row>
    <row r="136" spans="1:7" ht="34.5" customHeight="1" x14ac:dyDescent="0.25">
      <c r="A136" s="40" t="s">
        <v>466</v>
      </c>
      <c r="B136" s="24" t="s">
        <v>296</v>
      </c>
      <c r="C136" s="25" t="s">
        <v>481</v>
      </c>
      <c r="D136" s="23">
        <v>27732031</v>
      </c>
      <c r="E136" s="23">
        <v>6002909.46</v>
      </c>
      <c r="F136" s="59">
        <f t="shared" si="2"/>
        <v>21729121.539999999</v>
      </c>
      <c r="G136" s="4"/>
    </row>
    <row r="137" spans="1:7" ht="78" customHeight="1" x14ac:dyDescent="0.25">
      <c r="A137" s="40" t="s">
        <v>468</v>
      </c>
      <c r="B137" s="24" t="s">
        <v>296</v>
      </c>
      <c r="C137" s="25" t="s">
        <v>482</v>
      </c>
      <c r="D137" s="23">
        <v>26838989</v>
      </c>
      <c r="E137" s="23">
        <v>5996909.46</v>
      </c>
      <c r="F137" s="59">
        <f t="shared" si="2"/>
        <v>20842079.539999999</v>
      </c>
      <c r="G137" s="4"/>
    </row>
    <row r="138" spans="1:7" ht="33.75" customHeight="1" x14ac:dyDescent="0.25">
      <c r="A138" s="40" t="s">
        <v>470</v>
      </c>
      <c r="B138" s="24" t="s">
        <v>296</v>
      </c>
      <c r="C138" s="25" t="s">
        <v>483</v>
      </c>
      <c r="D138" s="23">
        <v>893042</v>
      </c>
      <c r="E138" s="23">
        <v>6000</v>
      </c>
      <c r="F138" s="59">
        <f t="shared" si="2"/>
        <v>887042</v>
      </c>
      <c r="G138" s="4"/>
    </row>
    <row r="139" spans="1:7" ht="50.25" customHeight="1" x14ac:dyDescent="0.25">
      <c r="A139" s="40" t="s">
        <v>484</v>
      </c>
      <c r="B139" s="24" t="s">
        <v>296</v>
      </c>
      <c r="C139" s="25" t="s">
        <v>485</v>
      </c>
      <c r="D139" s="23">
        <v>200000</v>
      </c>
      <c r="E139" s="23">
        <v>25500</v>
      </c>
      <c r="F139" s="59">
        <f t="shared" si="2"/>
        <v>174500</v>
      </c>
      <c r="G139" s="4"/>
    </row>
    <row r="140" spans="1:7" ht="45.75" customHeight="1" x14ac:dyDescent="0.25">
      <c r="A140" s="40" t="s">
        <v>325</v>
      </c>
      <c r="B140" s="24" t="s">
        <v>296</v>
      </c>
      <c r="C140" s="25" t="s">
        <v>486</v>
      </c>
      <c r="D140" s="23">
        <v>200000</v>
      </c>
      <c r="E140" s="23">
        <v>25500</v>
      </c>
      <c r="F140" s="59">
        <f t="shared" si="2"/>
        <v>174500</v>
      </c>
      <c r="G140" s="4"/>
    </row>
    <row r="141" spans="1:7" ht="47.25" customHeight="1" x14ac:dyDescent="0.25">
      <c r="A141" s="40" t="s">
        <v>327</v>
      </c>
      <c r="B141" s="24" t="s">
        <v>296</v>
      </c>
      <c r="C141" s="25" t="s">
        <v>487</v>
      </c>
      <c r="D141" s="23">
        <v>200000</v>
      </c>
      <c r="E141" s="23">
        <v>25500</v>
      </c>
      <c r="F141" s="59">
        <f t="shared" si="2"/>
        <v>174500</v>
      </c>
      <c r="G141" s="4"/>
    </row>
    <row r="142" spans="1:7" ht="30.75" customHeight="1" x14ac:dyDescent="0.25">
      <c r="A142" s="40" t="s">
        <v>329</v>
      </c>
      <c r="B142" s="24" t="s">
        <v>296</v>
      </c>
      <c r="C142" s="25" t="s">
        <v>488</v>
      </c>
      <c r="D142" s="23">
        <v>200000</v>
      </c>
      <c r="E142" s="23">
        <v>25500</v>
      </c>
      <c r="F142" s="59">
        <f t="shared" si="2"/>
        <v>174500</v>
      </c>
      <c r="G142" s="4"/>
    </row>
    <row r="143" spans="1:7" ht="36" customHeight="1" x14ac:dyDescent="0.25">
      <c r="A143" s="40" t="s">
        <v>489</v>
      </c>
      <c r="B143" s="24" t="s">
        <v>296</v>
      </c>
      <c r="C143" s="25" t="s">
        <v>490</v>
      </c>
      <c r="D143" s="23">
        <v>3431484</v>
      </c>
      <c r="E143" s="23">
        <v>82384.2</v>
      </c>
      <c r="F143" s="59">
        <f t="shared" si="2"/>
        <v>3349099.8</v>
      </c>
      <c r="G143" s="4"/>
    </row>
    <row r="144" spans="1:7" ht="51" customHeight="1" x14ac:dyDescent="0.25">
      <c r="A144" s="40" t="s">
        <v>325</v>
      </c>
      <c r="B144" s="24" t="s">
        <v>296</v>
      </c>
      <c r="C144" s="25" t="s">
        <v>491</v>
      </c>
      <c r="D144" s="23">
        <v>122000</v>
      </c>
      <c r="E144" s="23">
        <v>3000</v>
      </c>
      <c r="F144" s="59">
        <f t="shared" si="2"/>
        <v>119000</v>
      </c>
      <c r="G144" s="4"/>
    </row>
    <row r="145" spans="1:7" ht="52.5" customHeight="1" x14ac:dyDescent="0.25">
      <c r="A145" s="40" t="s">
        <v>327</v>
      </c>
      <c r="B145" s="24" t="s">
        <v>296</v>
      </c>
      <c r="C145" s="25" t="s">
        <v>492</v>
      </c>
      <c r="D145" s="23">
        <v>122000</v>
      </c>
      <c r="E145" s="23">
        <v>3000</v>
      </c>
      <c r="F145" s="59">
        <f t="shared" si="2"/>
        <v>119000</v>
      </c>
      <c r="G145" s="4"/>
    </row>
    <row r="146" spans="1:7" ht="31.5" customHeight="1" x14ac:dyDescent="0.25">
      <c r="A146" s="40" t="s">
        <v>329</v>
      </c>
      <c r="B146" s="24" t="s">
        <v>296</v>
      </c>
      <c r="C146" s="25" t="s">
        <v>493</v>
      </c>
      <c r="D146" s="23">
        <v>122000</v>
      </c>
      <c r="E146" s="23">
        <v>3000</v>
      </c>
      <c r="F146" s="59">
        <f t="shared" si="2"/>
        <v>119000</v>
      </c>
      <c r="G146" s="4"/>
    </row>
    <row r="147" spans="1:7" ht="35.25" customHeight="1" x14ac:dyDescent="0.25">
      <c r="A147" s="40" t="s">
        <v>494</v>
      </c>
      <c r="B147" s="24" t="s">
        <v>296</v>
      </c>
      <c r="C147" s="25" t="s">
        <v>495</v>
      </c>
      <c r="D147" s="23">
        <v>200000</v>
      </c>
      <c r="E147" s="23">
        <v>0</v>
      </c>
      <c r="F147" s="59">
        <f t="shared" si="2"/>
        <v>200000</v>
      </c>
      <c r="G147" s="4"/>
    </row>
    <row r="148" spans="1:7" ht="48.75" customHeight="1" x14ac:dyDescent="0.25">
      <c r="A148" s="40" t="s">
        <v>496</v>
      </c>
      <c r="B148" s="24" t="s">
        <v>296</v>
      </c>
      <c r="C148" s="25" t="s">
        <v>497</v>
      </c>
      <c r="D148" s="23">
        <v>200000</v>
      </c>
      <c r="E148" s="23">
        <v>0</v>
      </c>
      <c r="F148" s="59">
        <f t="shared" si="2"/>
        <v>200000</v>
      </c>
      <c r="G148" s="4"/>
    </row>
    <row r="149" spans="1:7" ht="62.25" customHeight="1" x14ac:dyDescent="0.25">
      <c r="A149" s="40" t="s">
        <v>498</v>
      </c>
      <c r="B149" s="24" t="s">
        <v>296</v>
      </c>
      <c r="C149" s="25" t="s">
        <v>499</v>
      </c>
      <c r="D149" s="23">
        <v>200000</v>
      </c>
      <c r="E149" s="23">
        <v>0</v>
      </c>
      <c r="F149" s="59">
        <f t="shared" si="2"/>
        <v>200000</v>
      </c>
      <c r="G149" s="4"/>
    </row>
    <row r="150" spans="1:7" ht="42.75" customHeight="1" x14ac:dyDescent="0.25">
      <c r="A150" s="40" t="s">
        <v>464</v>
      </c>
      <c r="B150" s="24" t="s">
        <v>296</v>
      </c>
      <c r="C150" s="25" t="s">
        <v>500</v>
      </c>
      <c r="D150" s="23">
        <v>3109484</v>
      </c>
      <c r="E150" s="23">
        <v>79384.2</v>
      </c>
      <c r="F150" s="59">
        <f t="shared" si="2"/>
        <v>3030099.8</v>
      </c>
      <c r="G150" s="4"/>
    </row>
    <row r="151" spans="1:7" ht="32.25" customHeight="1" x14ac:dyDescent="0.25">
      <c r="A151" s="40" t="s">
        <v>466</v>
      </c>
      <c r="B151" s="24" t="s">
        <v>296</v>
      </c>
      <c r="C151" s="25" t="s">
        <v>501</v>
      </c>
      <c r="D151" s="23">
        <v>3109484</v>
      </c>
      <c r="E151" s="23">
        <v>79384.2</v>
      </c>
      <c r="F151" s="59">
        <f t="shared" si="2"/>
        <v>3030099.8</v>
      </c>
      <c r="G151" s="4"/>
    </row>
    <row r="152" spans="1:7" ht="31.5" customHeight="1" x14ac:dyDescent="0.25">
      <c r="A152" s="40" t="s">
        <v>470</v>
      </c>
      <c r="B152" s="24" t="s">
        <v>296</v>
      </c>
      <c r="C152" s="25" t="s">
        <v>502</v>
      </c>
      <c r="D152" s="23">
        <v>3109484</v>
      </c>
      <c r="E152" s="23">
        <v>79384.2</v>
      </c>
      <c r="F152" s="59">
        <f t="shared" si="2"/>
        <v>3030099.8</v>
      </c>
      <c r="G152" s="4"/>
    </row>
    <row r="153" spans="1:7" ht="30.75" customHeight="1" x14ac:dyDescent="0.25">
      <c r="A153" s="40" t="s">
        <v>503</v>
      </c>
      <c r="B153" s="24" t="s">
        <v>296</v>
      </c>
      <c r="C153" s="25" t="s">
        <v>504</v>
      </c>
      <c r="D153" s="23">
        <v>17091068</v>
      </c>
      <c r="E153" s="23">
        <v>3728113.6</v>
      </c>
      <c r="F153" s="59">
        <f t="shared" si="2"/>
        <v>13362954.4</v>
      </c>
      <c r="G153" s="4"/>
    </row>
    <row r="154" spans="1:7" ht="81.75" customHeight="1" x14ac:dyDescent="0.25">
      <c r="A154" s="40" t="s">
        <v>301</v>
      </c>
      <c r="B154" s="24" t="s">
        <v>296</v>
      </c>
      <c r="C154" s="25" t="s">
        <v>505</v>
      </c>
      <c r="D154" s="23">
        <v>14996070</v>
      </c>
      <c r="E154" s="23">
        <v>3421137.91</v>
      </c>
      <c r="F154" s="59">
        <f t="shared" si="2"/>
        <v>11574932.09</v>
      </c>
      <c r="G154" s="4"/>
    </row>
    <row r="155" spans="1:7" ht="38.25" customHeight="1" x14ac:dyDescent="0.25">
      <c r="A155" s="40" t="s">
        <v>355</v>
      </c>
      <c r="B155" s="24" t="s">
        <v>296</v>
      </c>
      <c r="C155" s="25" t="s">
        <v>506</v>
      </c>
      <c r="D155" s="23">
        <v>10209460</v>
      </c>
      <c r="E155" s="23">
        <v>2371040.7799999998</v>
      </c>
      <c r="F155" s="59">
        <f t="shared" si="2"/>
        <v>7838419.2200000007</v>
      </c>
      <c r="G155" s="4"/>
    </row>
    <row r="156" spans="1:7" ht="38.25" customHeight="1" x14ac:dyDescent="0.25">
      <c r="A156" s="40" t="s">
        <v>357</v>
      </c>
      <c r="B156" s="24" t="s">
        <v>296</v>
      </c>
      <c r="C156" s="25" t="s">
        <v>507</v>
      </c>
      <c r="D156" s="23">
        <v>7841366.9299999997</v>
      </c>
      <c r="E156" s="23">
        <v>1823197.4</v>
      </c>
      <c r="F156" s="59">
        <f t="shared" si="2"/>
        <v>6018169.5299999993</v>
      </c>
      <c r="G156" s="4"/>
    </row>
    <row r="157" spans="1:7" ht="63.75" customHeight="1" x14ac:dyDescent="0.25">
      <c r="A157" s="40" t="s">
        <v>361</v>
      </c>
      <c r="B157" s="24" t="s">
        <v>296</v>
      </c>
      <c r="C157" s="25" t="s">
        <v>508</v>
      </c>
      <c r="D157" s="23">
        <v>2368093.0699999998</v>
      </c>
      <c r="E157" s="23">
        <v>547843.38</v>
      </c>
      <c r="F157" s="59">
        <f t="shared" si="2"/>
        <v>1820249.69</v>
      </c>
      <c r="G157" s="4"/>
    </row>
    <row r="158" spans="1:7" ht="49.5" customHeight="1" x14ac:dyDescent="0.25">
      <c r="A158" s="40" t="s">
        <v>303</v>
      </c>
      <c r="B158" s="24" t="s">
        <v>296</v>
      </c>
      <c r="C158" s="25" t="s">
        <v>509</v>
      </c>
      <c r="D158" s="23">
        <v>4786610</v>
      </c>
      <c r="E158" s="23">
        <v>1050097.1299999999</v>
      </c>
      <c r="F158" s="59">
        <f t="shared" si="2"/>
        <v>3736512.87</v>
      </c>
      <c r="G158" s="4"/>
    </row>
    <row r="159" spans="1:7" ht="43.5" customHeight="1" x14ac:dyDescent="0.25">
      <c r="A159" s="40" t="s">
        <v>305</v>
      </c>
      <c r="B159" s="24" t="s">
        <v>296</v>
      </c>
      <c r="C159" s="25" t="s">
        <v>510</v>
      </c>
      <c r="D159" s="23">
        <v>3672507</v>
      </c>
      <c r="E159" s="23">
        <v>827215.7</v>
      </c>
      <c r="F159" s="59">
        <f t="shared" si="2"/>
        <v>2845291.3</v>
      </c>
      <c r="G159" s="4"/>
    </row>
    <row r="160" spans="1:7" ht="63.75" customHeight="1" x14ac:dyDescent="0.25">
      <c r="A160" s="40" t="s">
        <v>320</v>
      </c>
      <c r="B160" s="24" t="s">
        <v>296</v>
      </c>
      <c r="C160" s="25" t="s">
        <v>511</v>
      </c>
      <c r="D160" s="23">
        <v>5000</v>
      </c>
      <c r="E160" s="23">
        <v>0</v>
      </c>
      <c r="F160" s="59">
        <f t="shared" si="2"/>
        <v>5000</v>
      </c>
      <c r="G160" s="4"/>
    </row>
    <row r="161" spans="1:7" ht="57" customHeight="1" x14ac:dyDescent="0.25">
      <c r="A161" s="40" t="s">
        <v>307</v>
      </c>
      <c r="B161" s="24" t="s">
        <v>296</v>
      </c>
      <c r="C161" s="25" t="s">
        <v>512</v>
      </c>
      <c r="D161" s="23">
        <v>1109103</v>
      </c>
      <c r="E161" s="23">
        <v>222881.43</v>
      </c>
      <c r="F161" s="59">
        <f t="shared" si="2"/>
        <v>886221.57000000007</v>
      </c>
      <c r="G161" s="4"/>
    </row>
    <row r="162" spans="1:7" ht="47.25" customHeight="1" x14ac:dyDescent="0.25">
      <c r="A162" s="40" t="s">
        <v>325</v>
      </c>
      <c r="B162" s="24" t="s">
        <v>296</v>
      </c>
      <c r="C162" s="25" t="s">
        <v>513</v>
      </c>
      <c r="D162" s="23">
        <v>2090998</v>
      </c>
      <c r="E162" s="23">
        <v>306975.69</v>
      </c>
      <c r="F162" s="59">
        <f t="shared" si="2"/>
        <v>1784022.31</v>
      </c>
      <c r="G162" s="4"/>
    </row>
    <row r="163" spans="1:7" ht="46.5" customHeight="1" x14ac:dyDescent="0.25">
      <c r="A163" s="40" t="s">
        <v>327</v>
      </c>
      <c r="B163" s="24" t="s">
        <v>296</v>
      </c>
      <c r="C163" s="25" t="s">
        <v>514</v>
      </c>
      <c r="D163" s="23">
        <v>2090998</v>
      </c>
      <c r="E163" s="23">
        <v>306975.69</v>
      </c>
      <c r="F163" s="59">
        <f t="shared" si="2"/>
        <v>1784022.31</v>
      </c>
      <c r="G163" s="4"/>
    </row>
    <row r="164" spans="1:7" ht="27.75" customHeight="1" x14ac:dyDescent="0.25">
      <c r="A164" s="40" t="s">
        <v>329</v>
      </c>
      <c r="B164" s="24" t="s">
        <v>296</v>
      </c>
      <c r="C164" s="25" t="s">
        <v>515</v>
      </c>
      <c r="D164" s="23">
        <v>1822638</v>
      </c>
      <c r="E164" s="23">
        <v>147578.29</v>
      </c>
      <c r="F164" s="59">
        <f t="shared" si="2"/>
        <v>1675059.71</v>
      </c>
      <c r="G164" s="4"/>
    </row>
    <row r="165" spans="1:7" ht="32.25" customHeight="1" x14ac:dyDescent="0.25">
      <c r="A165" s="40" t="s">
        <v>370</v>
      </c>
      <c r="B165" s="24" t="s">
        <v>296</v>
      </c>
      <c r="C165" s="25" t="s">
        <v>516</v>
      </c>
      <c r="D165" s="23">
        <v>268360</v>
      </c>
      <c r="E165" s="23">
        <v>159397.4</v>
      </c>
      <c r="F165" s="59">
        <f t="shared" si="2"/>
        <v>108962.6</v>
      </c>
      <c r="G165" s="4"/>
    </row>
    <row r="166" spans="1:7" ht="27.75" customHeight="1" x14ac:dyDescent="0.25">
      <c r="A166" s="40" t="s">
        <v>341</v>
      </c>
      <c r="B166" s="24" t="s">
        <v>296</v>
      </c>
      <c r="C166" s="25" t="s">
        <v>517</v>
      </c>
      <c r="D166" s="23">
        <v>4000</v>
      </c>
      <c r="E166" s="23">
        <v>0</v>
      </c>
      <c r="F166" s="59">
        <f t="shared" si="2"/>
        <v>4000</v>
      </c>
      <c r="G166" s="4"/>
    </row>
    <row r="167" spans="1:7" ht="28.5" customHeight="1" x14ac:dyDescent="0.25">
      <c r="A167" s="40" t="s">
        <v>343</v>
      </c>
      <c r="B167" s="24" t="s">
        <v>296</v>
      </c>
      <c r="C167" s="25" t="s">
        <v>518</v>
      </c>
      <c r="D167" s="23">
        <v>4000</v>
      </c>
      <c r="E167" s="23">
        <v>0</v>
      </c>
      <c r="F167" s="59">
        <f t="shared" si="2"/>
        <v>4000</v>
      </c>
      <c r="G167" s="4"/>
    </row>
    <row r="168" spans="1:7" ht="29.25" customHeight="1" x14ac:dyDescent="0.25">
      <c r="A168" s="40" t="s">
        <v>386</v>
      </c>
      <c r="B168" s="24" t="s">
        <v>296</v>
      </c>
      <c r="C168" s="25" t="s">
        <v>519</v>
      </c>
      <c r="D168" s="23">
        <v>4000</v>
      </c>
      <c r="E168" s="23">
        <v>0</v>
      </c>
      <c r="F168" s="59">
        <f t="shared" si="2"/>
        <v>4000</v>
      </c>
      <c r="G168" s="4"/>
    </row>
    <row r="169" spans="1:7" ht="31.5" customHeight="1" x14ac:dyDescent="0.25">
      <c r="A169" s="40" t="s">
        <v>520</v>
      </c>
      <c r="B169" s="24" t="s">
        <v>296</v>
      </c>
      <c r="C169" s="25" t="s">
        <v>521</v>
      </c>
      <c r="D169" s="23">
        <v>55382743.359999999</v>
      </c>
      <c r="E169" s="23">
        <v>13940918.66</v>
      </c>
      <c r="F169" s="59">
        <f t="shared" si="2"/>
        <v>41441824.700000003</v>
      </c>
      <c r="G169" s="4"/>
    </row>
    <row r="170" spans="1:7" ht="27.75" customHeight="1" x14ac:dyDescent="0.25">
      <c r="A170" s="40" t="s">
        <v>522</v>
      </c>
      <c r="B170" s="24" t="s">
        <v>296</v>
      </c>
      <c r="C170" s="25" t="s">
        <v>523</v>
      </c>
      <c r="D170" s="23">
        <v>34638546.280000001</v>
      </c>
      <c r="E170" s="23">
        <v>7662597.9500000002</v>
      </c>
      <c r="F170" s="59">
        <f t="shared" si="2"/>
        <v>26975948.330000002</v>
      </c>
      <c r="G170" s="4"/>
    </row>
    <row r="171" spans="1:7" ht="78.75" customHeight="1" x14ac:dyDescent="0.25">
      <c r="A171" s="40" t="s">
        <v>301</v>
      </c>
      <c r="B171" s="24" t="s">
        <v>296</v>
      </c>
      <c r="C171" s="25" t="s">
        <v>524</v>
      </c>
      <c r="D171" s="23">
        <v>9505590</v>
      </c>
      <c r="E171" s="23">
        <v>2285800.5299999998</v>
      </c>
      <c r="F171" s="59">
        <f t="shared" si="2"/>
        <v>7219789.4700000007</v>
      </c>
      <c r="G171" s="4"/>
    </row>
    <row r="172" spans="1:7" ht="33" customHeight="1" x14ac:dyDescent="0.25">
      <c r="A172" s="40" t="s">
        <v>355</v>
      </c>
      <c r="B172" s="24" t="s">
        <v>296</v>
      </c>
      <c r="C172" s="25" t="s">
        <v>525</v>
      </c>
      <c r="D172" s="23">
        <v>9505590</v>
      </c>
      <c r="E172" s="23">
        <v>2285800.5299999998</v>
      </c>
      <c r="F172" s="59">
        <f t="shared" si="2"/>
        <v>7219789.4700000007</v>
      </c>
      <c r="G172" s="4"/>
    </row>
    <row r="173" spans="1:7" ht="35.25" customHeight="1" x14ac:dyDescent="0.25">
      <c r="A173" s="40" t="s">
        <v>357</v>
      </c>
      <c r="B173" s="24" t="s">
        <v>296</v>
      </c>
      <c r="C173" s="25" t="s">
        <v>526</v>
      </c>
      <c r="D173" s="23">
        <v>7300720</v>
      </c>
      <c r="E173" s="23">
        <v>1759071.2</v>
      </c>
      <c r="F173" s="59">
        <f t="shared" si="2"/>
        <v>5541648.7999999998</v>
      </c>
      <c r="G173" s="4"/>
    </row>
    <row r="174" spans="1:7" ht="61.5" customHeight="1" x14ac:dyDescent="0.25">
      <c r="A174" s="40" t="s">
        <v>361</v>
      </c>
      <c r="B174" s="24" t="s">
        <v>296</v>
      </c>
      <c r="C174" s="25" t="s">
        <v>527</v>
      </c>
      <c r="D174" s="23">
        <v>2204870</v>
      </c>
      <c r="E174" s="23">
        <v>526729.32999999996</v>
      </c>
      <c r="F174" s="59">
        <f t="shared" si="2"/>
        <v>1678140.67</v>
      </c>
      <c r="G174" s="4"/>
    </row>
    <row r="175" spans="1:7" ht="51" customHeight="1" x14ac:dyDescent="0.25">
      <c r="A175" s="40" t="s">
        <v>325</v>
      </c>
      <c r="B175" s="24" t="s">
        <v>296</v>
      </c>
      <c r="C175" s="25" t="s">
        <v>528</v>
      </c>
      <c r="D175" s="23">
        <v>5031770</v>
      </c>
      <c r="E175" s="23">
        <v>1253912.01</v>
      </c>
      <c r="F175" s="59">
        <f t="shared" si="2"/>
        <v>3777857.99</v>
      </c>
      <c r="G175" s="4"/>
    </row>
    <row r="176" spans="1:7" ht="46.5" customHeight="1" x14ac:dyDescent="0.25">
      <c r="A176" s="40" t="s">
        <v>327</v>
      </c>
      <c r="B176" s="24" t="s">
        <v>296</v>
      </c>
      <c r="C176" s="25" t="s">
        <v>529</v>
      </c>
      <c r="D176" s="23">
        <v>5031770</v>
      </c>
      <c r="E176" s="23">
        <v>1253912.01</v>
      </c>
      <c r="F176" s="59">
        <f t="shared" si="2"/>
        <v>3777857.99</v>
      </c>
      <c r="G176" s="4"/>
    </row>
    <row r="177" spans="1:7" ht="48" customHeight="1" x14ac:dyDescent="0.25">
      <c r="A177" s="40" t="s">
        <v>418</v>
      </c>
      <c r="B177" s="24" t="s">
        <v>296</v>
      </c>
      <c r="C177" s="25" t="s">
        <v>530</v>
      </c>
      <c r="D177" s="23">
        <v>347000</v>
      </c>
      <c r="E177" s="23">
        <v>157000</v>
      </c>
      <c r="F177" s="59">
        <f t="shared" si="2"/>
        <v>190000</v>
      </c>
      <c r="G177" s="4"/>
    </row>
    <row r="178" spans="1:7" ht="30" customHeight="1" x14ac:dyDescent="0.25">
      <c r="A178" s="40" t="s">
        <v>329</v>
      </c>
      <c r="B178" s="24" t="s">
        <v>296</v>
      </c>
      <c r="C178" s="25" t="s">
        <v>531</v>
      </c>
      <c r="D178" s="23">
        <v>2705745.65</v>
      </c>
      <c r="E178" s="23">
        <v>407699.77</v>
      </c>
      <c r="F178" s="59">
        <f t="shared" si="2"/>
        <v>2298045.88</v>
      </c>
      <c r="G178" s="4"/>
    </row>
    <row r="179" spans="1:7" ht="30.75" customHeight="1" x14ac:dyDescent="0.25">
      <c r="A179" s="40" t="s">
        <v>370</v>
      </c>
      <c r="B179" s="24" t="s">
        <v>296</v>
      </c>
      <c r="C179" s="25" t="s">
        <v>532</v>
      </c>
      <c r="D179" s="23">
        <v>1979024.35</v>
      </c>
      <c r="E179" s="23">
        <v>689212.24</v>
      </c>
      <c r="F179" s="59">
        <f t="shared" si="2"/>
        <v>1289812.1100000001</v>
      </c>
      <c r="G179" s="4"/>
    </row>
    <row r="180" spans="1:7" ht="44.25" customHeight="1" x14ac:dyDescent="0.25">
      <c r="A180" s="40" t="s">
        <v>464</v>
      </c>
      <c r="B180" s="24" t="s">
        <v>296</v>
      </c>
      <c r="C180" s="25" t="s">
        <v>533</v>
      </c>
      <c r="D180" s="23">
        <v>20083666.280000001</v>
      </c>
      <c r="E180" s="23">
        <v>4122807.51</v>
      </c>
      <c r="F180" s="59">
        <f t="shared" si="2"/>
        <v>15960858.770000001</v>
      </c>
      <c r="G180" s="4"/>
    </row>
    <row r="181" spans="1:7" ht="34.5" customHeight="1" x14ac:dyDescent="0.25">
      <c r="A181" s="40" t="s">
        <v>466</v>
      </c>
      <c r="B181" s="24" t="s">
        <v>296</v>
      </c>
      <c r="C181" s="25" t="s">
        <v>534</v>
      </c>
      <c r="D181" s="23">
        <v>20083666.280000001</v>
      </c>
      <c r="E181" s="23">
        <v>4122807.51</v>
      </c>
      <c r="F181" s="59">
        <f t="shared" si="2"/>
        <v>15960858.770000001</v>
      </c>
      <c r="G181" s="4"/>
    </row>
    <row r="182" spans="1:7" ht="72.75" customHeight="1" x14ac:dyDescent="0.25">
      <c r="A182" s="40" t="s">
        <v>468</v>
      </c>
      <c r="B182" s="24" t="s">
        <v>296</v>
      </c>
      <c r="C182" s="25" t="s">
        <v>535</v>
      </c>
      <c r="D182" s="23">
        <v>17188170</v>
      </c>
      <c r="E182" s="23">
        <v>3772168.38</v>
      </c>
      <c r="F182" s="59">
        <f t="shared" si="2"/>
        <v>13416001.620000001</v>
      </c>
      <c r="G182" s="4"/>
    </row>
    <row r="183" spans="1:7" ht="30" customHeight="1" x14ac:dyDescent="0.25">
      <c r="A183" s="40" t="s">
        <v>470</v>
      </c>
      <c r="B183" s="24" t="s">
        <v>296</v>
      </c>
      <c r="C183" s="25" t="s">
        <v>536</v>
      </c>
      <c r="D183" s="23">
        <v>2895496.28</v>
      </c>
      <c r="E183" s="23">
        <v>350639.13</v>
      </c>
      <c r="F183" s="59">
        <f t="shared" si="2"/>
        <v>2544857.15</v>
      </c>
      <c r="G183" s="4"/>
    </row>
    <row r="184" spans="1:7" ht="27" customHeight="1" x14ac:dyDescent="0.25">
      <c r="A184" s="40" t="s">
        <v>341</v>
      </c>
      <c r="B184" s="24" t="s">
        <v>296</v>
      </c>
      <c r="C184" s="25" t="s">
        <v>537</v>
      </c>
      <c r="D184" s="23">
        <v>17520</v>
      </c>
      <c r="E184" s="23">
        <v>77.900000000000006</v>
      </c>
      <c r="F184" s="59">
        <f t="shared" si="2"/>
        <v>17442.099999999999</v>
      </c>
      <c r="G184" s="4"/>
    </row>
    <row r="185" spans="1:7" ht="34.5" customHeight="1" x14ac:dyDescent="0.25">
      <c r="A185" s="40" t="s">
        <v>343</v>
      </c>
      <c r="B185" s="24" t="s">
        <v>296</v>
      </c>
      <c r="C185" s="25" t="s">
        <v>538</v>
      </c>
      <c r="D185" s="23">
        <v>17520</v>
      </c>
      <c r="E185" s="23">
        <v>77.900000000000006</v>
      </c>
      <c r="F185" s="59">
        <f t="shared" si="2"/>
        <v>17442.099999999999</v>
      </c>
      <c r="G185" s="4"/>
    </row>
    <row r="186" spans="1:7" ht="31.5" customHeight="1" x14ac:dyDescent="0.25">
      <c r="A186" s="40" t="s">
        <v>345</v>
      </c>
      <c r="B186" s="24" t="s">
        <v>296</v>
      </c>
      <c r="C186" s="25" t="s">
        <v>539</v>
      </c>
      <c r="D186" s="23">
        <v>17520</v>
      </c>
      <c r="E186" s="23">
        <v>77.900000000000006</v>
      </c>
      <c r="F186" s="59">
        <f t="shared" si="2"/>
        <v>17442.099999999999</v>
      </c>
      <c r="G186" s="4"/>
    </row>
    <row r="187" spans="1:7" ht="33" customHeight="1" x14ac:dyDescent="0.25">
      <c r="A187" s="40" t="s">
        <v>540</v>
      </c>
      <c r="B187" s="24" t="s">
        <v>296</v>
      </c>
      <c r="C187" s="25" t="s">
        <v>541</v>
      </c>
      <c r="D187" s="23">
        <v>20744197.079999998</v>
      </c>
      <c r="E187" s="23">
        <v>6278320.71</v>
      </c>
      <c r="F187" s="59">
        <f t="shared" si="2"/>
        <v>14465876.369999997</v>
      </c>
      <c r="G187" s="4"/>
    </row>
    <row r="188" spans="1:7" ht="86.25" customHeight="1" x14ac:dyDescent="0.25">
      <c r="A188" s="40" t="s">
        <v>301</v>
      </c>
      <c r="B188" s="24" t="s">
        <v>296</v>
      </c>
      <c r="C188" s="25" t="s">
        <v>542</v>
      </c>
      <c r="D188" s="23">
        <v>11812392</v>
      </c>
      <c r="E188" s="23">
        <v>3253157.85</v>
      </c>
      <c r="F188" s="59">
        <f t="shared" si="2"/>
        <v>8559234.1500000004</v>
      </c>
      <c r="G188" s="4"/>
    </row>
    <row r="189" spans="1:7" ht="32.25" customHeight="1" x14ac:dyDescent="0.25">
      <c r="A189" s="40" t="s">
        <v>355</v>
      </c>
      <c r="B189" s="24" t="s">
        <v>296</v>
      </c>
      <c r="C189" s="25" t="s">
        <v>543</v>
      </c>
      <c r="D189" s="23">
        <v>9819322</v>
      </c>
      <c r="E189" s="23">
        <v>2805655.89</v>
      </c>
      <c r="F189" s="59">
        <f t="shared" si="2"/>
        <v>7013666.1099999994</v>
      </c>
      <c r="G189" s="4"/>
    </row>
    <row r="190" spans="1:7" ht="30" customHeight="1" x14ac:dyDescent="0.25">
      <c r="A190" s="40" t="s">
        <v>357</v>
      </c>
      <c r="B190" s="24" t="s">
        <v>296</v>
      </c>
      <c r="C190" s="25" t="s">
        <v>544</v>
      </c>
      <c r="D190" s="23">
        <v>7541759.4500000002</v>
      </c>
      <c r="E190" s="23">
        <v>2157421.67</v>
      </c>
      <c r="F190" s="59">
        <f t="shared" si="2"/>
        <v>5384337.7800000003</v>
      </c>
      <c r="G190" s="4"/>
    </row>
    <row r="191" spans="1:7" ht="60.75" customHeight="1" x14ac:dyDescent="0.25">
      <c r="A191" s="40" t="s">
        <v>361</v>
      </c>
      <c r="B191" s="24" t="s">
        <v>296</v>
      </c>
      <c r="C191" s="25" t="s">
        <v>545</v>
      </c>
      <c r="D191" s="23">
        <v>2277562.5499999998</v>
      </c>
      <c r="E191" s="23">
        <v>648234.22</v>
      </c>
      <c r="F191" s="59">
        <f t="shared" si="2"/>
        <v>1629328.3299999998</v>
      </c>
      <c r="G191" s="4"/>
    </row>
    <row r="192" spans="1:7" ht="48" customHeight="1" x14ac:dyDescent="0.25">
      <c r="A192" s="40" t="s">
        <v>303</v>
      </c>
      <c r="B192" s="24" t="s">
        <v>296</v>
      </c>
      <c r="C192" s="25" t="s">
        <v>546</v>
      </c>
      <c r="D192" s="23">
        <v>1993070</v>
      </c>
      <c r="E192" s="23">
        <v>447501.96</v>
      </c>
      <c r="F192" s="59">
        <f t="shared" si="2"/>
        <v>1545568.04</v>
      </c>
      <c r="G192" s="4"/>
    </row>
    <row r="193" spans="1:7" ht="46.5" customHeight="1" x14ac:dyDescent="0.25">
      <c r="A193" s="40" t="s">
        <v>305</v>
      </c>
      <c r="B193" s="24" t="s">
        <v>296</v>
      </c>
      <c r="C193" s="25" t="s">
        <v>547</v>
      </c>
      <c r="D193" s="23">
        <v>1526911</v>
      </c>
      <c r="E193" s="23">
        <v>343703.49</v>
      </c>
      <c r="F193" s="59">
        <f t="shared" si="2"/>
        <v>1183207.51</v>
      </c>
      <c r="G193" s="4"/>
    </row>
    <row r="194" spans="1:7" ht="64.5" customHeight="1" x14ac:dyDescent="0.25">
      <c r="A194" s="40" t="s">
        <v>320</v>
      </c>
      <c r="B194" s="24" t="s">
        <v>296</v>
      </c>
      <c r="C194" s="25" t="s">
        <v>548</v>
      </c>
      <c r="D194" s="23">
        <v>5000</v>
      </c>
      <c r="E194" s="23">
        <v>0</v>
      </c>
      <c r="F194" s="59">
        <f t="shared" si="2"/>
        <v>5000</v>
      </c>
      <c r="G194" s="4"/>
    </row>
    <row r="195" spans="1:7" ht="65.25" customHeight="1" x14ac:dyDescent="0.25">
      <c r="A195" s="40" t="s">
        <v>307</v>
      </c>
      <c r="B195" s="24" t="s">
        <v>296</v>
      </c>
      <c r="C195" s="25" t="s">
        <v>549</v>
      </c>
      <c r="D195" s="23">
        <v>461159</v>
      </c>
      <c r="E195" s="23">
        <v>103798.47</v>
      </c>
      <c r="F195" s="59">
        <f t="shared" si="2"/>
        <v>357360.53</v>
      </c>
      <c r="G195" s="4"/>
    </row>
    <row r="196" spans="1:7" ht="45.75" customHeight="1" x14ac:dyDescent="0.25">
      <c r="A196" s="40" t="s">
        <v>325</v>
      </c>
      <c r="B196" s="24" t="s">
        <v>296</v>
      </c>
      <c r="C196" s="25" t="s">
        <v>550</v>
      </c>
      <c r="D196" s="23">
        <v>5260865.08</v>
      </c>
      <c r="E196" s="23">
        <v>153099.84</v>
      </c>
      <c r="F196" s="59">
        <f t="shared" si="2"/>
        <v>5107765.24</v>
      </c>
      <c r="G196" s="4"/>
    </row>
    <row r="197" spans="1:7" ht="43.5" customHeight="1" x14ac:dyDescent="0.25">
      <c r="A197" s="40" t="s">
        <v>327</v>
      </c>
      <c r="B197" s="24" t="s">
        <v>296</v>
      </c>
      <c r="C197" s="25" t="s">
        <v>551</v>
      </c>
      <c r="D197" s="23">
        <v>5260865.08</v>
      </c>
      <c r="E197" s="23">
        <v>153099.84</v>
      </c>
      <c r="F197" s="59">
        <f t="shared" si="2"/>
        <v>5107765.24</v>
      </c>
      <c r="G197" s="4"/>
    </row>
    <row r="198" spans="1:7" ht="46.5" customHeight="1" x14ac:dyDescent="0.25">
      <c r="A198" s="40" t="s">
        <v>418</v>
      </c>
      <c r="B198" s="24" t="s">
        <v>296</v>
      </c>
      <c r="C198" s="25" t="s">
        <v>552</v>
      </c>
      <c r="D198" s="23">
        <v>3671765.08</v>
      </c>
      <c r="E198" s="23">
        <v>0</v>
      </c>
      <c r="F198" s="59">
        <f t="shared" si="2"/>
        <v>3671765.08</v>
      </c>
      <c r="G198" s="4"/>
    </row>
    <row r="199" spans="1:7" ht="30" customHeight="1" x14ac:dyDescent="0.25">
      <c r="A199" s="40" t="s">
        <v>329</v>
      </c>
      <c r="B199" s="24" t="s">
        <v>296</v>
      </c>
      <c r="C199" s="25" t="s">
        <v>553</v>
      </c>
      <c r="D199" s="23">
        <v>1589100</v>
      </c>
      <c r="E199" s="23">
        <v>153099.84</v>
      </c>
      <c r="F199" s="59">
        <f t="shared" ref="F199:F258" si="3">D199-E199</f>
        <v>1436000.16</v>
      </c>
      <c r="G199" s="4"/>
    </row>
    <row r="200" spans="1:7" ht="43.5" customHeight="1" x14ac:dyDescent="0.25">
      <c r="A200" s="40" t="s">
        <v>372</v>
      </c>
      <c r="B200" s="24" t="s">
        <v>296</v>
      </c>
      <c r="C200" s="25" t="s">
        <v>554</v>
      </c>
      <c r="D200" s="23">
        <v>2202190</v>
      </c>
      <c r="E200" s="23">
        <v>2202189.58</v>
      </c>
      <c r="F200" s="59">
        <f t="shared" si="3"/>
        <v>0.41999999992549419</v>
      </c>
      <c r="G200" s="4"/>
    </row>
    <row r="201" spans="1:7" ht="34.5" customHeight="1" x14ac:dyDescent="0.25">
      <c r="A201" s="40" t="s">
        <v>374</v>
      </c>
      <c r="B201" s="24" t="s">
        <v>296</v>
      </c>
      <c r="C201" s="25" t="s">
        <v>555</v>
      </c>
      <c r="D201" s="23">
        <v>2202190</v>
      </c>
      <c r="E201" s="23">
        <v>2202189.58</v>
      </c>
      <c r="F201" s="59">
        <f t="shared" si="3"/>
        <v>0.41999999992549419</v>
      </c>
      <c r="G201" s="4"/>
    </row>
    <row r="202" spans="1:7" ht="65.25" customHeight="1" x14ac:dyDescent="0.25">
      <c r="A202" s="40" t="s">
        <v>423</v>
      </c>
      <c r="B202" s="24" t="s">
        <v>296</v>
      </c>
      <c r="C202" s="25" t="s">
        <v>556</v>
      </c>
      <c r="D202" s="23">
        <v>2202190</v>
      </c>
      <c r="E202" s="23">
        <v>2202189.58</v>
      </c>
      <c r="F202" s="59">
        <f t="shared" si="3"/>
        <v>0.41999999992549419</v>
      </c>
      <c r="G202" s="4"/>
    </row>
    <row r="203" spans="1:7" ht="50.25" customHeight="1" x14ac:dyDescent="0.25">
      <c r="A203" s="40" t="s">
        <v>464</v>
      </c>
      <c r="B203" s="24" t="s">
        <v>296</v>
      </c>
      <c r="C203" s="25" t="s">
        <v>557</v>
      </c>
      <c r="D203" s="23">
        <v>1461500</v>
      </c>
      <c r="E203" s="23">
        <v>669873.43999999994</v>
      </c>
      <c r="F203" s="59">
        <f t="shared" si="3"/>
        <v>791626.56</v>
      </c>
      <c r="G203" s="4"/>
    </row>
    <row r="204" spans="1:7" ht="35.25" customHeight="1" x14ac:dyDescent="0.25">
      <c r="A204" s="40" t="s">
        <v>466</v>
      </c>
      <c r="B204" s="24" t="s">
        <v>296</v>
      </c>
      <c r="C204" s="25" t="s">
        <v>558</v>
      </c>
      <c r="D204" s="23">
        <v>153500</v>
      </c>
      <c r="E204" s="23">
        <v>0</v>
      </c>
      <c r="F204" s="59">
        <f t="shared" si="3"/>
        <v>153500</v>
      </c>
      <c r="G204" s="4"/>
    </row>
    <row r="205" spans="1:7" ht="33" customHeight="1" x14ac:dyDescent="0.25">
      <c r="A205" s="40" t="s">
        <v>470</v>
      </c>
      <c r="B205" s="24" t="s">
        <v>296</v>
      </c>
      <c r="C205" s="25" t="s">
        <v>559</v>
      </c>
      <c r="D205" s="23">
        <v>153500</v>
      </c>
      <c r="E205" s="23">
        <v>0</v>
      </c>
      <c r="F205" s="59">
        <f t="shared" si="3"/>
        <v>153500</v>
      </c>
      <c r="G205" s="4"/>
    </row>
    <row r="206" spans="1:7" ht="33.75" customHeight="1" x14ac:dyDescent="0.25">
      <c r="A206" s="40" t="s">
        <v>560</v>
      </c>
      <c r="B206" s="24" t="s">
        <v>296</v>
      </c>
      <c r="C206" s="25" t="s">
        <v>561</v>
      </c>
      <c r="D206" s="23">
        <v>1308000</v>
      </c>
      <c r="E206" s="23">
        <v>669873.43999999994</v>
      </c>
      <c r="F206" s="59">
        <f t="shared" si="3"/>
        <v>638126.56000000006</v>
      </c>
      <c r="G206" s="4"/>
    </row>
    <row r="207" spans="1:7" ht="35.25" customHeight="1" x14ac:dyDescent="0.25">
      <c r="A207" s="40" t="s">
        <v>562</v>
      </c>
      <c r="B207" s="24" t="s">
        <v>296</v>
      </c>
      <c r="C207" s="25" t="s">
        <v>563</v>
      </c>
      <c r="D207" s="23">
        <v>1308000</v>
      </c>
      <c r="E207" s="23">
        <v>669873.43999999994</v>
      </c>
      <c r="F207" s="59">
        <f t="shared" si="3"/>
        <v>638126.56000000006</v>
      </c>
      <c r="G207" s="4"/>
    </row>
    <row r="208" spans="1:7" ht="29.25" customHeight="1" x14ac:dyDescent="0.25">
      <c r="A208" s="40" t="s">
        <v>341</v>
      </c>
      <c r="B208" s="24" t="s">
        <v>296</v>
      </c>
      <c r="C208" s="25" t="s">
        <v>564</v>
      </c>
      <c r="D208" s="23">
        <v>7250</v>
      </c>
      <c r="E208" s="23">
        <v>0</v>
      </c>
      <c r="F208" s="59">
        <f t="shared" si="3"/>
        <v>7250</v>
      </c>
      <c r="G208" s="4"/>
    </row>
    <row r="209" spans="1:7" ht="33.75" customHeight="1" x14ac:dyDescent="0.25">
      <c r="A209" s="40" t="s">
        <v>343</v>
      </c>
      <c r="B209" s="24" t="s">
        <v>296</v>
      </c>
      <c r="C209" s="25" t="s">
        <v>565</v>
      </c>
      <c r="D209" s="23">
        <v>7250</v>
      </c>
      <c r="E209" s="23">
        <v>0</v>
      </c>
      <c r="F209" s="59">
        <f t="shared" si="3"/>
        <v>7250</v>
      </c>
      <c r="G209" s="4"/>
    </row>
    <row r="210" spans="1:7" ht="29.25" customHeight="1" x14ac:dyDescent="0.25">
      <c r="A210" s="40" t="s">
        <v>345</v>
      </c>
      <c r="B210" s="24" t="s">
        <v>296</v>
      </c>
      <c r="C210" s="25" t="s">
        <v>566</v>
      </c>
      <c r="D210" s="23">
        <v>7250</v>
      </c>
      <c r="E210" s="23">
        <v>0</v>
      </c>
      <c r="F210" s="59">
        <f t="shared" si="3"/>
        <v>7250</v>
      </c>
      <c r="G210" s="4"/>
    </row>
    <row r="211" spans="1:7" ht="31.5" customHeight="1" x14ac:dyDescent="0.25">
      <c r="A211" s="40" t="s">
        <v>567</v>
      </c>
      <c r="B211" s="24" t="s">
        <v>296</v>
      </c>
      <c r="C211" s="25" t="s">
        <v>568</v>
      </c>
      <c r="D211" s="23">
        <v>44147651.210000001</v>
      </c>
      <c r="E211" s="23">
        <v>5589655.4000000004</v>
      </c>
      <c r="F211" s="59">
        <f t="shared" si="3"/>
        <v>38557995.810000002</v>
      </c>
      <c r="G211" s="4"/>
    </row>
    <row r="212" spans="1:7" ht="29.25" customHeight="1" x14ac:dyDescent="0.25">
      <c r="A212" s="40" t="s">
        <v>569</v>
      </c>
      <c r="B212" s="24" t="s">
        <v>296</v>
      </c>
      <c r="C212" s="25" t="s">
        <v>570</v>
      </c>
      <c r="D212" s="23">
        <v>2385600</v>
      </c>
      <c r="E212" s="23">
        <v>578233.61</v>
      </c>
      <c r="F212" s="59">
        <f t="shared" si="3"/>
        <v>1807366.3900000001</v>
      </c>
      <c r="G212" s="4"/>
    </row>
    <row r="213" spans="1:7" ht="32.25" customHeight="1" x14ac:dyDescent="0.25">
      <c r="A213" s="40" t="s">
        <v>494</v>
      </c>
      <c r="B213" s="24" t="s">
        <v>296</v>
      </c>
      <c r="C213" s="25" t="s">
        <v>571</v>
      </c>
      <c r="D213" s="23">
        <v>2385600</v>
      </c>
      <c r="E213" s="23">
        <v>578233.61</v>
      </c>
      <c r="F213" s="59">
        <f t="shared" si="3"/>
        <v>1807366.3900000001</v>
      </c>
      <c r="G213" s="4"/>
    </row>
    <row r="214" spans="1:7" ht="35.25" customHeight="1" x14ac:dyDescent="0.25">
      <c r="A214" s="40" t="s">
        <v>572</v>
      </c>
      <c r="B214" s="24" t="s">
        <v>296</v>
      </c>
      <c r="C214" s="25" t="s">
        <v>573</v>
      </c>
      <c r="D214" s="23">
        <v>2385600</v>
      </c>
      <c r="E214" s="23">
        <v>578233.61</v>
      </c>
      <c r="F214" s="59">
        <f t="shared" si="3"/>
        <v>1807366.3900000001</v>
      </c>
      <c r="G214" s="4"/>
    </row>
    <row r="215" spans="1:7" ht="29.25" customHeight="1" x14ac:dyDescent="0.25">
      <c r="A215" s="40" t="s">
        <v>574</v>
      </c>
      <c r="B215" s="24" t="s">
        <v>296</v>
      </c>
      <c r="C215" s="25" t="s">
        <v>575</v>
      </c>
      <c r="D215" s="23">
        <v>2385600</v>
      </c>
      <c r="E215" s="23">
        <v>578233.61</v>
      </c>
      <c r="F215" s="59">
        <f t="shared" si="3"/>
        <v>1807366.3900000001</v>
      </c>
      <c r="G215" s="4"/>
    </row>
    <row r="216" spans="1:7" ht="32.25" customHeight="1" x14ac:dyDescent="0.25">
      <c r="A216" s="40" t="s">
        <v>576</v>
      </c>
      <c r="B216" s="24" t="s">
        <v>296</v>
      </c>
      <c r="C216" s="25" t="s">
        <v>577</v>
      </c>
      <c r="D216" s="23">
        <v>2180000</v>
      </c>
      <c r="E216" s="23">
        <v>120000</v>
      </c>
      <c r="F216" s="59">
        <f t="shared" si="3"/>
        <v>2060000</v>
      </c>
      <c r="G216" s="4"/>
    </row>
    <row r="217" spans="1:7" ht="33" customHeight="1" x14ac:dyDescent="0.25">
      <c r="A217" s="40" t="s">
        <v>494</v>
      </c>
      <c r="B217" s="24" t="s">
        <v>296</v>
      </c>
      <c r="C217" s="25" t="s">
        <v>578</v>
      </c>
      <c r="D217" s="23">
        <v>2180000</v>
      </c>
      <c r="E217" s="23">
        <v>120000</v>
      </c>
      <c r="F217" s="59">
        <f t="shared" si="3"/>
        <v>2060000</v>
      </c>
      <c r="G217" s="4"/>
    </row>
    <row r="218" spans="1:7" ht="45" customHeight="1" x14ac:dyDescent="0.25">
      <c r="A218" s="40" t="s">
        <v>496</v>
      </c>
      <c r="B218" s="24" t="s">
        <v>296</v>
      </c>
      <c r="C218" s="25" t="s">
        <v>579</v>
      </c>
      <c r="D218" s="23">
        <v>2180000</v>
      </c>
      <c r="E218" s="23">
        <v>120000</v>
      </c>
      <c r="F218" s="59">
        <f t="shared" si="3"/>
        <v>2060000</v>
      </c>
      <c r="G218" s="4"/>
    </row>
    <row r="219" spans="1:7" ht="55.5" customHeight="1" x14ac:dyDescent="0.25">
      <c r="A219" s="40" t="s">
        <v>498</v>
      </c>
      <c r="B219" s="24" t="s">
        <v>296</v>
      </c>
      <c r="C219" s="25" t="s">
        <v>580</v>
      </c>
      <c r="D219" s="23">
        <v>2180000</v>
      </c>
      <c r="E219" s="23">
        <v>120000</v>
      </c>
      <c r="F219" s="59">
        <f t="shared" si="3"/>
        <v>2060000</v>
      </c>
      <c r="G219" s="4"/>
    </row>
    <row r="220" spans="1:7" ht="27" customHeight="1" x14ac:dyDescent="0.25">
      <c r="A220" s="40" t="s">
        <v>581</v>
      </c>
      <c r="B220" s="24" t="s">
        <v>296</v>
      </c>
      <c r="C220" s="25" t="s">
        <v>582</v>
      </c>
      <c r="D220" s="23">
        <v>39264251.210000001</v>
      </c>
      <c r="E220" s="23">
        <v>4891421.79</v>
      </c>
      <c r="F220" s="59">
        <f t="shared" si="3"/>
        <v>34372829.420000002</v>
      </c>
      <c r="G220" s="4"/>
    </row>
    <row r="221" spans="1:7" ht="43.5" customHeight="1" x14ac:dyDescent="0.25">
      <c r="A221" s="40" t="s">
        <v>325</v>
      </c>
      <c r="B221" s="24" t="s">
        <v>296</v>
      </c>
      <c r="C221" s="25" t="s">
        <v>583</v>
      </c>
      <c r="D221" s="23">
        <v>1054557.6000000001</v>
      </c>
      <c r="E221" s="23">
        <v>50138.41</v>
      </c>
      <c r="F221" s="59">
        <f t="shared" si="3"/>
        <v>1004419.1900000001</v>
      </c>
      <c r="G221" s="4"/>
    </row>
    <row r="222" spans="1:7" ht="43.5" customHeight="1" x14ac:dyDescent="0.25">
      <c r="A222" s="40" t="s">
        <v>327</v>
      </c>
      <c r="B222" s="24" t="s">
        <v>296</v>
      </c>
      <c r="C222" s="25" t="s">
        <v>584</v>
      </c>
      <c r="D222" s="23">
        <v>1054557.6000000001</v>
      </c>
      <c r="E222" s="23">
        <v>50138.41</v>
      </c>
      <c r="F222" s="59">
        <f t="shared" si="3"/>
        <v>1004419.1900000001</v>
      </c>
      <c r="G222" s="4"/>
    </row>
    <row r="223" spans="1:7" ht="31.5" customHeight="1" x14ac:dyDescent="0.25">
      <c r="A223" s="40" t="s">
        <v>329</v>
      </c>
      <c r="B223" s="24" t="s">
        <v>296</v>
      </c>
      <c r="C223" s="25" t="s">
        <v>585</v>
      </c>
      <c r="D223" s="23">
        <v>1054557.6000000001</v>
      </c>
      <c r="E223" s="23">
        <v>50138.41</v>
      </c>
      <c r="F223" s="59">
        <f t="shared" si="3"/>
        <v>1004419.1900000001</v>
      </c>
      <c r="G223" s="4"/>
    </row>
    <row r="224" spans="1:7" ht="32.25" customHeight="1" x14ac:dyDescent="0.25">
      <c r="A224" s="40" t="s">
        <v>494</v>
      </c>
      <c r="B224" s="24" t="s">
        <v>296</v>
      </c>
      <c r="C224" s="25" t="s">
        <v>586</v>
      </c>
      <c r="D224" s="23">
        <v>22465753.609999999</v>
      </c>
      <c r="E224" s="23">
        <v>4841283.38</v>
      </c>
      <c r="F224" s="59">
        <f t="shared" si="3"/>
        <v>17624470.23</v>
      </c>
      <c r="G224" s="4"/>
    </row>
    <row r="225" spans="1:7" ht="43.5" customHeight="1" x14ac:dyDescent="0.25">
      <c r="A225" s="40" t="s">
        <v>572</v>
      </c>
      <c r="B225" s="24" t="s">
        <v>296</v>
      </c>
      <c r="C225" s="25" t="s">
        <v>587</v>
      </c>
      <c r="D225" s="23">
        <v>4185031.25</v>
      </c>
      <c r="E225" s="23">
        <v>653836.02</v>
      </c>
      <c r="F225" s="59">
        <f t="shared" si="3"/>
        <v>3531195.23</v>
      </c>
      <c r="G225" s="4"/>
    </row>
    <row r="226" spans="1:7" ht="45.75" customHeight="1" x14ac:dyDescent="0.25">
      <c r="A226" s="40" t="s">
        <v>588</v>
      </c>
      <c r="B226" s="24" t="s">
        <v>296</v>
      </c>
      <c r="C226" s="25" t="s">
        <v>589</v>
      </c>
      <c r="D226" s="23">
        <v>4185031.25</v>
      </c>
      <c r="E226" s="23">
        <v>653836.02</v>
      </c>
      <c r="F226" s="59">
        <f t="shared" si="3"/>
        <v>3531195.23</v>
      </c>
      <c r="G226" s="4"/>
    </row>
    <row r="227" spans="1:7" ht="42.75" customHeight="1" x14ac:dyDescent="0.25">
      <c r="A227" s="40" t="s">
        <v>496</v>
      </c>
      <c r="B227" s="24" t="s">
        <v>296</v>
      </c>
      <c r="C227" s="25" t="s">
        <v>590</v>
      </c>
      <c r="D227" s="23">
        <v>18280722.359999999</v>
      </c>
      <c r="E227" s="23">
        <v>4187447.36</v>
      </c>
      <c r="F227" s="59">
        <f t="shared" si="3"/>
        <v>14093275</v>
      </c>
      <c r="G227" s="4"/>
    </row>
    <row r="228" spans="1:7" ht="57" customHeight="1" x14ac:dyDescent="0.25">
      <c r="A228" s="40" t="s">
        <v>498</v>
      </c>
      <c r="B228" s="24" t="s">
        <v>296</v>
      </c>
      <c r="C228" s="25" t="s">
        <v>591</v>
      </c>
      <c r="D228" s="23">
        <v>13780722.359999999</v>
      </c>
      <c r="E228" s="23">
        <v>3273739.04</v>
      </c>
      <c r="F228" s="59">
        <f t="shared" si="3"/>
        <v>10506983.32</v>
      </c>
      <c r="G228" s="4"/>
    </row>
    <row r="229" spans="1:7" ht="36.75" customHeight="1" x14ac:dyDescent="0.25">
      <c r="A229" s="40" t="s">
        <v>592</v>
      </c>
      <c r="B229" s="24" t="s">
        <v>296</v>
      </c>
      <c r="C229" s="25" t="s">
        <v>593</v>
      </c>
      <c r="D229" s="23">
        <v>4500000</v>
      </c>
      <c r="E229" s="23">
        <v>913708.32</v>
      </c>
      <c r="F229" s="59">
        <f t="shared" si="3"/>
        <v>3586291.68</v>
      </c>
      <c r="G229" s="4"/>
    </row>
    <row r="230" spans="1:7" ht="41.25" customHeight="1" x14ac:dyDescent="0.25">
      <c r="A230" s="40" t="s">
        <v>372</v>
      </c>
      <c r="B230" s="24" t="s">
        <v>296</v>
      </c>
      <c r="C230" s="25" t="s">
        <v>594</v>
      </c>
      <c r="D230" s="23">
        <v>15743940</v>
      </c>
      <c r="E230" s="23">
        <v>0</v>
      </c>
      <c r="F230" s="59">
        <f t="shared" si="3"/>
        <v>15743940</v>
      </c>
      <c r="G230" s="4"/>
    </row>
    <row r="231" spans="1:7" ht="33" customHeight="1" x14ac:dyDescent="0.25">
      <c r="A231" s="40" t="s">
        <v>374</v>
      </c>
      <c r="B231" s="24" t="s">
        <v>296</v>
      </c>
      <c r="C231" s="25" t="s">
        <v>595</v>
      </c>
      <c r="D231" s="23">
        <v>15743940</v>
      </c>
      <c r="E231" s="23">
        <v>0</v>
      </c>
      <c r="F231" s="59">
        <f t="shared" si="3"/>
        <v>15743940</v>
      </c>
      <c r="G231" s="4"/>
    </row>
    <row r="232" spans="1:7" ht="61.5" customHeight="1" x14ac:dyDescent="0.25">
      <c r="A232" s="40" t="s">
        <v>376</v>
      </c>
      <c r="B232" s="24" t="s">
        <v>296</v>
      </c>
      <c r="C232" s="25" t="s">
        <v>596</v>
      </c>
      <c r="D232" s="23">
        <v>15743940</v>
      </c>
      <c r="E232" s="23">
        <v>0</v>
      </c>
      <c r="F232" s="59">
        <f t="shared" si="3"/>
        <v>15743940</v>
      </c>
      <c r="G232" s="4"/>
    </row>
    <row r="233" spans="1:7" ht="33" customHeight="1" x14ac:dyDescent="0.25">
      <c r="A233" s="40" t="s">
        <v>597</v>
      </c>
      <c r="B233" s="24" t="s">
        <v>296</v>
      </c>
      <c r="C233" s="25" t="s">
        <v>598</v>
      </c>
      <c r="D233" s="23">
        <v>317800</v>
      </c>
      <c r="E233" s="23">
        <v>0</v>
      </c>
      <c r="F233" s="59">
        <f t="shared" si="3"/>
        <v>317800</v>
      </c>
      <c r="G233" s="4"/>
    </row>
    <row r="234" spans="1:7" ht="47.25" customHeight="1" x14ac:dyDescent="0.25">
      <c r="A234" s="40" t="s">
        <v>325</v>
      </c>
      <c r="B234" s="24" t="s">
        <v>296</v>
      </c>
      <c r="C234" s="25" t="s">
        <v>599</v>
      </c>
      <c r="D234" s="23">
        <v>209000</v>
      </c>
      <c r="E234" s="23">
        <v>0</v>
      </c>
      <c r="F234" s="59">
        <f t="shared" si="3"/>
        <v>209000</v>
      </c>
      <c r="G234" s="4"/>
    </row>
    <row r="235" spans="1:7" ht="46.5" customHeight="1" x14ac:dyDescent="0.25">
      <c r="A235" s="40" t="s">
        <v>327</v>
      </c>
      <c r="B235" s="24" t="s">
        <v>296</v>
      </c>
      <c r="C235" s="25" t="s">
        <v>600</v>
      </c>
      <c r="D235" s="23">
        <v>209000</v>
      </c>
      <c r="E235" s="23">
        <v>0</v>
      </c>
      <c r="F235" s="59">
        <f t="shared" si="3"/>
        <v>209000</v>
      </c>
      <c r="G235" s="4"/>
    </row>
    <row r="236" spans="1:7" ht="33.75" customHeight="1" x14ac:dyDescent="0.25">
      <c r="A236" s="40" t="s">
        <v>329</v>
      </c>
      <c r="B236" s="24" t="s">
        <v>296</v>
      </c>
      <c r="C236" s="25" t="s">
        <v>601</v>
      </c>
      <c r="D236" s="23">
        <v>209000</v>
      </c>
      <c r="E236" s="23">
        <v>0</v>
      </c>
      <c r="F236" s="59">
        <f t="shared" si="3"/>
        <v>209000</v>
      </c>
      <c r="G236" s="4"/>
    </row>
    <row r="237" spans="1:7" ht="45.75" customHeight="1" x14ac:dyDescent="0.25">
      <c r="A237" s="40" t="s">
        <v>464</v>
      </c>
      <c r="B237" s="24" t="s">
        <v>296</v>
      </c>
      <c r="C237" s="25" t="s">
        <v>602</v>
      </c>
      <c r="D237" s="23">
        <v>108800</v>
      </c>
      <c r="E237" s="23">
        <v>0</v>
      </c>
      <c r="F237" s="59">
        <f t="shared" si="3"/>
        <v>108800</v>
      </c>
      <c r="G237" s="4"/>
    </row>
    <row r="238" spans="1:7" ht="31.5" customHeight="1" x14ac:dyDescent="0.25">
      <c r="A238" s="40" t="s">
        <v>466</v>
      </c>
      <c r="B238" s="24" t="s">
        <v>296</v>
      </c>
      <c r="C238" s="25" t="s">
        <v>603</v>
      </c>
      <c r="D238" s="23">
        <v>108800</v>
      </c>
      <c r="E238" s="23">
        <v>0</v>
      </c>
      <c r="F238" s="59">
        <f t="shared" si="3"/>
        <v>108800</v>
      </c>
      <c r="G238" s="4"/>
    </row>
    <row r="239" spans="1:7" ht="32.25" customHeight="1" x14ac:dyDescent="0.25">
      <c r="A239" s="40" t="s">
        <v>470</v>
      </c>
      <c r="B239" s="24" t="s">
        <v>296</v>
      </c>
      <c r="C239" s="25" t="s">
        <v>604</v>
      </c>
      <c r="D239" s="23">
        <v>108800</v>
      </c>
      <c r="E239" s="23">
        <v>0</v>
      </c>
      <c r="F239" s="59">
        <f t="shared" si="3"/>
        <v>108800</v>
      </c>
      <c r="G239" s="4"/>
    </row>
    <row r="240" spans="1:7" ht="30" customHeight="1" x14ac:dyDescent="0.25">
      <c r="A240" s="40" t="s">
        <v>605</v>
      </c>
      <c r="B240" s="24" t="s">
        <v>296</v>
      </c>
      <c r="C240" s="25" t="s">
        <v>606</v>
      </c>
      <c r="D240" s="23">
        <v>12896360</v>
      </c>
      <c r="E240" s="23">
        <v>32796.639999999999</v>
      </c>
      <c r="F240" s="59">
        <f t="shared" si="3"/>
        <v>12863563.359999999</v>
      </c>
      <c r="G240" s="4"/>
    </row>
    <row r="241" spans="1:7" ht="33.75" customHeight="1" x14ac:dyDescent="0.25">
      <c r="A241" s="40" t="s">
        <v>607</v>
      </c>
      <c r="B241" s="24" t="s">
        <v>296</v>
      </c>
      <c r="C241" s="25" t="s">
        <v>608</v>
      </c>
      <c r="D241" s="23">
        <v>12896360</v>
      </c>
      <c r="E241" s="23">
        <v>32796.639999999999</v>
      </c>
      <c r="F241" s="59">
        <f t="shared" si="3"/>
        <v>12863563.359999999</v>
      </c>
      <c r="G241" s="4"/>
    </row>
    <row r="242" spans="1:7" ht="75" customHeight="1" x14ac:dyDescent="0.25">
      <c r="A242" s="40" t="s">
        <v>301</v>
      </c>
      <c r="B242" s="24" t="s">
        <v>296</v>
      </c>
      <c r="C242" s="25" t="s">
        <v>609</v>
      </c>
      <c r="D242" s="23">
        <v>10000</v>
      </c>
      <c r="E242" s="23">
        <v>10000</v>
      </c>
      <c r="F242" s="59">
        <f t="shared" si="3"/>
        <v>0</v>
      </c>
      <c r="G242" s="4"/>
    </row>
    <row r="243" spans="1:7" ht="51.75" customHeight="1" x14ac:dyDescent="0.25">
      <c r="A243" s="40" t="s">
        <v>303</v>
      </c>
      <c r="B243" s="24" t="s">
        <v>296</v>
      </c>
      <c r="C243" s="25" t="s">
        <v>610</v>
      </c>
      <c r="D243" s="23">
        <v>10000</v>
      </c>
      <c r="E243" s="23">
        <v>10000</v>
      </c>
      <c r="F243" s="59">
        <f t="shared" si="3"/>
        <v>0</v>
      </c>
      <c r="G243" s="4"/>
    </row>
    <row r="244" spans="1:7" ht="77.25" customHeight="1" x14ac:dyDescent="0.25">
      <c r="A244" s="40" t="s">
        <v>611</v>
      </c>
      <c r="B244" s="24" t="s">
        <v>296</v>
      </c>
      <c r="C244" s="25" t="s">
        <v>612</v>
      </c>
      <c r="D244" s="23">
        <v>10000</v>
      </c>
      <c r="E244" s="23">
        <v>10000</v>
      </c>
      <c r="F244" s="59">
        <f t="shared" si="3"/>
        <v>0</v>
      </c>
      <c r="G244" s="4"/>
    </row>
    <row r="245" spans="1:7" ht="41.25" customHeight="1" x14ac:dyDescent="0.25">
      <c r="A245" s="40" t="s">
        <v>325</v>
      </c>
      <c r="B245" s="24" t="s">
        <v>296</v>
      </c>
      <c r="C245" s="25" t="s">
        <v>613</v>
      </c>
      <c r="D245" s="23">
        <v>1475500</v>
      </c>
      <c r="E245" s="23">
        <v>22796.639999999999</v>
      </c>
      <c r="F245" s="59">
        <f t="shared" si="3"/>
        <v>1452703.36</v>
      </c>
      <c r="G245" s="4"/>
    </row>
    <row r="246" spans="1:7" ht="38.25" customHeight="1" x14ac:dyDescent="0.25">
      <c r="A246" s="40" t="s">
        <v>327</v>
      </c>
      <c r="B246" s="24" t="s">
        <v>296</v>
      </c>
      <c r="C246" s="25" t="s">
        <v>614</v>
      </c>
      <c r="D246" s="23">
        <v>1475500</v>
      </c>
      <c r="E246" s="23">
        <v>22796.639999999999</v>
      </c>
      <c r="F246" s="59">
        <f t="shared" si="3"/>
        <v>1452703.36</v>
      </c>
      <c r="G246" s="4"/>
    </row>
    <row r="247" spans="1:7" ht="27" customHeight="1" x14ac:dyDescent="0.25">
      <c r="A247" s="40" t="s">
        <v>329</v>
      </c>
      <c r="B247" s="24" t="s">
        <v>296</v>
      </c>
      <c r="C247" s="25" t="s">
        <v>615</v>
      </c>
      <c r="D247" s="23">
        <v>1475500</v>
      </c>
      <c r="E247" s="23">
        <v>22796.639999999999</v>
      </c>
      <c r="F247" s="59">
        <f t="shared" si="3"/>
        <v>1452703.36</v>
      </c>
      <c r="G247" s="4"/>
    </row>
    <row r="248" spans="1:7" ht="43.5" customHeight="1" x14ac:dyDescent="0.25">
      <c r="A248" s="40" t="s">
        <v>372</v>
      </c>
      <c r="B248" s="24" t="s">
        <v>296</v>
      </c>
      <c r="C248" s="25" t="s">
        <v>616</v>
      </c>
      <c r="D248" s="23">
        <v>11170860</v>
      </c>
      <c r="E248" s="23">
        <v>0</v>
      </c>
      <c r="F248" s="59">
        <f t="shared" si="3"/>
        <v>11170860</v>
      </c>
      <c r="G248" s="4"/>
    </row>
    <row r="249" spans="1:7" ht="33" customHeight="1" x14ac:dyDescent="0.25">
      <c r="A249" s="40" t="s">
        <v>374</v>
      </c>
      <c r="B249" s="24" t="s">
        <v>296</v>
      </c>
      <c r="C249" s="25" t="s">
        <v>617</v>
      </c>
      <c r="D249" s="23">
        <v>11170860</v>
      </c>
      <c r="E249" s="23">
        <v>0</v>
      </c>
      <c r="F249" s="59">
        <f t="shared" si="3"/>
        <v>11170860</v>
      </c>
      <c r="G249" s="4"/>
    </row>
    <row r="250" spans="1:7" ht="60.75" customHeight="1" x14ac:dyDescent="0.25">
      <c r="A250" s="40" t="s">
        <v>423</v>
      </c>
      <c r="B250" s="24" t="s">
        <v>296</v>
      </c>
      <c r="C250" s="25" t="s">
        <v>618</v>
      </c>
      <c r="D250" s="23">
        <v>11170860</v>
      </c>
      <c r="E250" s="23">
        <v>0</v>
      </c>
      <c r="F250" s="59">
        <f t="shared" si="3"/>
        <v>11170860</v>
      </c>
      <c r="G250" s="4"/>
    </row>
    <row r="251" spans="1:7" ht="48" customHeight="1" x14ac:dyDescent="0.25">
      <c r="A251" s="40" t="s">
        <v>464</v>
      </c>
      <c r="B251" s="24" t="s">
        <v>296</v>
      </c>
      <c r="C251" s="25" t="s">
        <v>619</v>
      </c>
      <c r="D251" s="23">
        <v>240000</v>
      </c>
      <c r="E251" s="23">
        <v>0</v>
      </c>
      <c r="F251" s="59">
        <f t="shared" si="3"/>
        <v>240000</v>
      </c>
      <c r="G251" s="4"/>
    </row>
    <row r="252" spans="1:7" ht="33.75" customHeight="1" x14ac:dyDescent="0.25">
      <c r="A252" s="40" t="s">
        <v>466</v>
      </c>
      <c r="B252" s="24" t="s">
        <v>296</v>
      </c>
      <c r="C252" s="25" t="s">
        <v>620</v>
      </c>
      <c r="D252" s="23">
        <v>240000</v>
      </c>
      <c r="E252" s="23">
        <v>0</v>
      </c>
      <c r="F252" s="59">
        <f t="shared" si="3"/>
        <v>240000</v>
      </c>
      <c r="G252" s="4"/>
    </row>
    <row r="253" spans="1:7" ht="32.25" customHeight="1" x14ac:dyDescent="0.25">
      <c r="A253" s="40" t="s">
        <v>470</v>
      </c>
      <c r="B253" s="24" t="s">
        <v>296</v>
      </c>
      <c r="C253" s="25" t="s">
        <v>621</v>
      </c>
      <c r="D253" s="23">
        <v>240000</v>
      </c>
      <c r="E253" s="23">
        <v>0</v>
      </c>
      <c r="F253" s="59">
        <f t="shared" si="3"/>
        <v>240000</v>
      </c>
      <c r="G253" s="4"/>
    </row>
    <row r="254" spans="1:7" ht="36" customHeight="1" x14ac:dyDescent="0.25">
      <c r="A254" s="40" t="s">
        <v>622</v>
      </c>
      <c r="B254" s="24" t="s">
        <v>296</v>
      </c>
      <c r="C254" s="25" t="s">
        <v>623</v>
      </c>
      <c r="D254" s="23">
        <v>3491940</v>
      </c>
      <c r="E254" s="23">
        <v>718400</v>
      </c>
      <c r="F254" s="59">
        <f t="shared" si="3"/>
        <v>2773540</v>
      </c>
      <c r="G254" s="4"/>
    </row>
    <row r="255" spans="1:7" ht="32.25" customHeight="1" x14ac:dyDescent="0.25">
      <c r="A255" s="40" t="s">
        <v>624</v>
      </c>
      <c r="B255" s="24" t="s">
        <v>296</v>
      </c>
      <c r="C255" s="25" t="s">
        <v>625</v>
      </c>
      <c r="D255" s="23">
        <v>3491940</v>
      </c>
      <c r="E255" s="23">
        <v>718400</v>
      </c>
      <c r="F255" s="59">
        <f t="shared" si="3"/>
        <v>2773540</v>
      </c>
      <c r="G255" s="4"/>
    </row>
    <row r="256" spans="1:7" ht="46.5" customHeight="1" x14ac:dyDescent="0.25">
      <c r="A256" s="40" t="s">
        <v>464</v>
      </c>
      <c r="B256" s="24" t="s">
        <v>296</v>
      </c>
      <c r="C256" s="25" t="s">
        <v>626</v>
      </c>
      <c r="D256" s="23">
        <v>3491940</v>
      </c>
      <c r="E256" s="23">
        <v>718400</v>
      </c>
      <c r="F256" s="59">
        <f t="shared" si="3"/>
        <v>2773540</v>
      </c>
      <c r="G256" s="4"/>
    </row>
    <row r="257" spans="1:7" ht="33" customHeight="1" x14ac:dyDescent="0.25">
      <c r="A257" s="40" t="s">
        <v>466</v>
      </c>
      <c r="B257" s="24" t="s">
        <v>296</v>
      </c>
      <c r="C257" s="25" t="s">
        <v>627</v>
      </c>
      <c r="D257" s="23">
        <v>3491940</v>
      </c>
      <c r="E257" s="23">
        <v>718400</v>
      </c>
      <c r="F257" s="59">
        <f t="shared" si="3"/>
        <v>2773540</v>
      </c>
      <c r="G257" s="4"/>
    </row>
    <row r="258" spans="1:7" ht="76.5" customHeight="1" thickBot="1" x14ac:dyDescent="0.3">
      <c r="A258" s="40" t="s">
        <v>468</v>
      </c>
      <c r="B258" s="24" t="s">
        <v>296</v>
      </c>
      <c r="C258" s="25" t="s">
        <v>628</v>
      </c>
      <c r="D258" s="23">
        <v>3491940</v>
      </c>
      <c r="E258" s="23">
        <v>718400</v>
      </c>
      <c r="F258" s="59">
        <f t="shared" si="3"/>
        <v>2773540</v>
      </c>
      <c r="G258" s="4"/>
    </row>
    <row r="259" spans="1:7" ht="12.95" customHeight="1" thickBot="1" x14ac:dyDescent="0.3">
      <c r="A259" s="53"/>
      <c r="B259" s="54"/>
      <c r="C259" s="54"/>
      <c r="D259" s="54"/>
      <c r="E259" s="54"/>
      <c r="F259" s="59"/>
      <c r="G259" s="2"/>
    </row>
    <row r="260" spans="1:7" ht="54.75" customHeight="1" thickBot="1" x14ac:dyDescent="0.3">
      <c r="A260" s="55" t="s">
        <v>629</v>
      </c>
      <c r="B260" s="56">
        <v>450</v>
      </c>
      <c r="C260" s="57" t="s">
        <v>13</v>
      </c>
      <c r="D260" s="58">
        <v>-71503303.930000007</v>
      </c>
      <c r="E260" s="58">
        <v>-11860023.57</v>
      </c>
      <c r="F260" s="80" t="s">
        <v>13</v>
      </c>
      <c r="G260" s="4"/>
    </row>
    <row r="261" spans="1:7" ht="12.95" customHeight="1" x14ac:dyDescent="0.25">
      <c r="A261" s="2"/>
      <c r="B261" s="11"/>
      <c r="C261" s="11"/>
      <c r="D261" s="6"/>
      <c r="E261" s="6"/>
      <c r="F261" s="6"/>
      <c r="G261" s="2"/>
    </row>
    <row r="262" spans="1:7" ht="12.95" customHeight="1" x14ac:dyDescent="0.25">
      <c r="A262" s="5"/>
      <c r="B262" s="5"/>
      <c r="C262" s="5"/>
      <c r="D262" s="7"/>
      <c r="E262" s="7"/>
      <c r="F262" s="7"/>
      <c r="G262" s="2"/>
    </row>
  </sheetData>
  <mergeCells count="1">
    <mergeCell ref="A2:F2"/>
  </mergeCells>
  <pageMargins left="0.78740157480314965" right="0.59055118110236227" top="0.59055118110236227" bottom="0.39370078740157483" header="0" footer="0"/>
  <pageSetup paperSize="9" scale="60" firstPageNumber="13" fitToWidth="2" fitToHeight="0" orientation="portrait" useFirstPageNumber="1" r:id="rId1"/>
  <headerFooter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zoomScaleNormal="100" zoomScaleSheetLayoutView="70" zoomScalePageLayoutView="70" workbookViewId="0">
      <selection activeCell="C19" sqref="C19"/>
    </sheetView>
  </sheetViews>
  <sheetFormatPr defaultRowHeight="15" x14ac:dyDescent="0.25"/>
  <cols>
    <col min="1" max="1" width="49.42578125" style="1" customWidth="1"/>
    <col min="2" max="2" width="7.28515625" style="1" customWidth="1"/>
    <col min="3" max="3" width="26.85546875" style="1" customWidth="1"/>
    <col min="4" max="4" width="17.85546875" style="1" customWidth="1"/>
    <col min="5" max="6" width="15.85546875" style="1" customWidth="1"/>
    <col min="7" max="7" width="9.7109375" style="1" customWidth="1"/>
    <col min="8" max="16384" width="9.140625" style="1"/>
  </cols>
  <sheetData>
    <row r="1" spans="1:7" ht="10.5" customHeight="1" x14ac:dyDescent="0.25">
      <c r="A1" s="8"/>
      <c r="B1" s="12"/>
      <c r="C1" s="9"/>
      <c r="D1" s="10"/>
      <c r="E1" s="2"/>
      <c r="F1" s="2"/>
      <c r="G1" s="2"/>
    </row>
    <row r="2" spans="1:7" ht="33.75" customHeight="1" x14ac:dyDescent="0.25">
      <c r="A2" s="99" t="s">
        <v>655</v>
      </c>
      <c r="B2" s="100"/>
      <c r="C2" s="100"/>
      <c r="D2" s="101"/>
      <c r="E2" s="101"/>
      <c r="F2" s="18"/>
      <c r="G2" s="2"/>
    </row>
    <row r="3" spans="1:7" ht="14.1" customHeight="1" x14ac:dyDescent="0.25">
      <c r="A3" s="61"/>
      <c r="B3" s="62"/>
      <c r="C3" s="63"/>
      <c r="D3" s="64"/>
      <c r="E3" s="65"/>
      <c r="F3" s="65"/>
      <c r="G3" s="2"/>
    </row>
    <row r="4" spans="1:7" ht="72.75" customHeight="1" x14ac:dyDescent="0.25">
      <c r="A4" s="20" t="s">
        <v>2</v>
      </c>
      <c r="B4" s="20" t="s">
        <v>0</v>
      </c>
      <c r="C4" s="20" t="s">
        <v>1</v>
      </c>
      <c r="D4" s="21" t="s">
        <v>645</v>
      </c>
      <c r="E4" s="21" t="s">
        <v>3</v>
      </c>
      <c r="F4" s="21" t="s">
        <v>646</v>
      </c>
      <c r="G4" s="3"/>
    </row>
    <row r="5" spans="1:7" ht="11.45" customHeight="1" thickBot="1" x14ac:dyDescent="0.3">
      <c r="A5" s="21" t="s">
        <v>4</v>
      </c>
      <c r="B5" s="21" t="s">
        <v>5</v>
      </c>
      <c r="C5" s="21" t="s">
        <v>6</v>
      </c>
      <c r="D5" s="22" t="s">
        <v>7</v>
      </c>
      <c r="E5" s="22" t="s">
        <v>10</v>
      </c>
      <c r="F5" s="22" t="s">
        <v>11</v>
      </c>
      <c r="G5" s="3"/>
    </row>
    <row r="6" spans="1:7" ht="38.25" customHeight="1" x14ac:dyDescent="0.25">
      <c r="A6" s="76" t="s">
        <v>656</v>
      </c>
      <c r="B6" s="71" t="s">
        <v>630</v>
      </c>
      <c r="C6" s="72" t="s">
        <v>13</v>
      </c>
      <c r="D6" s="73">
        <v>71503303.930000007</v>
      </c>
      <c r="E6" s="73">
        <v>11860023.57</v>
      </c>
      <c r="F6" s="41">
        <f>D6-E6</f>
        <v>59643280.360000007</v>
      </c>
      <c r="G6" s="4"/>
    </row>
    <row r="7" spans="1:7" ht="19.5" customHeight="1" x14ac:dyDescent="0.25">
      <c r="A7" s="77" t="s">
        <v>631</v>
      </c>
      <c r="B7" s="66"/>
      <c r="C7" s="67"/>
      <c r="D7" s="67"/>
      <c r="E7" s="75"/>
      <c r="F7" s="59"/>
      <c r="G7" s="33"/>
    </row>
    <row r="8" spans="1:7" ht="24.75" customHeight="1" x14ac:dyDescent="0.25">
      <c r="A8" s="78" t="s">
        <v>632</v>
      </c>
      <c r="B8" s="68" t="s">
        <v>633</v>
      </c>
      <c r="C8" s="69" t="s">
        <v>13</v>
      </c>
      <c r="D8" s="52">
        <v>71503303.930000007</v>
      </c>
      <c r="E8" s="52">
        <v>11860023.57</v>
      </c>
      <c r="F8" s="32">
        <f t="shared" ref="F8:F9" si="0">D8-E8</f>
        <v>59643280.360000007</v>
      </c>
      <c r="G8" s="4"/>
    </row>
    <row r="9" spans="1:7" ht="44.25" customHeight="1" x14ac:dyDescent="0.25">
      <c r="A9" s="40" t="s">
        <v>634</v>
      </c>
      <c r="B9" s="70" t="s">
        <v>633</v>
      </c>
      <c r="C9" s="69" t="s">
        <v>635</v>
      </c>
      <c r="D9" s="52">
        <v>71503303.930000007</v>
      </c>
      <c r="E9" s="52">
        <v>11860023.57</v>
      </c>
      <c r="F9" s="23">
        <f t="shared" si="0"/>
        <v>59643280.360000007</v>
      </c>
      <c r="G9" s="4"/>
    </row>
    <row r="10" spans="1:7" ht="24.75" customHeight="1" x14ac:dyDescent="0.25">
      <c r="A10" s="78" t="s">
        <v>636</v>
      </c>
      <c r="B10" s="68" t="s">
        <v>637</v>
      </c>
      <c r="C10" s="69" t="s">
        <v>13</v>
      </c>
      <c r="D10" s="52">
        <v>-795664621.22000003</v>
      </c>
      <c r="E10" s="52">
        <v>-172248091.53</v>
      </c>
      <c r="F10" s="92" t="s">
        <v>13</v>
      </c>
      <c r="G10" s="4"/>
    </row>
    <row r="11" spans="1:7" ht="47.25" customHeight="1" x14ac:dyDescent="0.25">
      <c r="A11" s="40" t="s">
        <v>638</v>
      </c>
      <c r="B11" s="70" t="s">
        <v>637</v>
      </c>
      <c r="C11" s="69" t="s">
        <v>639</v>
      </c>
      <c r="D11" s="52">
        <v>-795664621.22000003</v>
      </c>
      <c r="E11" s="52">
        <v>-172248091.53</v>
      </c>
      <c r="F11" s="92" t="s">
        <v>13</v>
      </c>
      <c r="G11" s="4"/>
    </row>
    <row r="12" spans="1:7" ht="24.75" customHeight="1" x14ac:dyDescent="0.25">
      <c r="A12" s="78" t="s">
        <v>640</v>
      </c>
      <c r="B12" s="68" t="s">
        <v>641</v>
      </c>
      <c r="C12" s="69" t="s">
        <v>13</v>
      </c>
      <c r="D12" s="52">
        <v>867201955.14999998</v>
      </c>
      <c r="E12" s="52">
        <v>184108115.09999999</v>
      </c>
      <c r="F12" s="92" t="s">
        <v>13</v>
      </c>
      <c r="G12" s="4"/>
    </row>
    <row r="13" spans="1:7" ht="43.5" customHeight="1" x14ac:dyDescent="0.25">
      <c r="A13" s="40" t="s">
        <v>642</v>
      </c>
      <c r="B13" s="70" t="s">
        <v>641</v>
      </c>
      <c r="C13" s="69" t="s">
        <v>643</v>
      </c>
      <c r="D13" s="52">
        <v>867201955.14999998</v>
      </c>
      <c r="E13" s="52">
        <v>184108115.09999999</v>
      </c>
      <c r="F13" s="92" t="s">
        <v>13</v>
      </c>
      <c r="G13" s="4"/>
    </row>
    <row r="14" spans="1:7" x14ac:dyDescent="0.25">
      <c r="F14" s="74"/>
    </row>
  </sheetData>
  <mergeCells count="1">
    <mergeCell ref="A2:E2"/>
  </mergeCells>
  <pageMargins left="0.78740157480314965" right="0.59055118110236227" top="0.59055118110236227" bottom="0.39370078740157483" header="0" footer="0"/>
  <pageSetup paperSize="9" scale="65" firstPageNumber="22" fitToWidth="2" fitToHeight="0" orientation="portrait" useFirstPageNumber="1" r:id="rId1"/>
  <headerFooter>
    <oddHeader>&amp;C&amp;P</oddHeader>
    <evenFooter>&amp;R&amp;D СТР. &amp;P</even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2EE466E-8CED-4F55-AF5D-1FEC669A54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208-1</cp:lastModifiedBy>
  <cp:lastPrinted>2021-04-27T00:52:17Z</cp:lastPrinted>
  <dcterms:created xsi:type="dcterms:W3CDTF">2021-04-19T07:11:13Z</dcterms:created>
  <dcterms:modified xsi:type="dcterms:W3CDTF">2021-04-27T00:54:01Z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_20024_0503317M_M_03.2021...xlsx</vt:lpwstr>
  </property>
  <property fmtid="{D5CDD505-2E9C-101B-9397-08002B2CF9AE}" pid="3" name="Название отчета">
    <vt:lpwstr>_20024_0503317M_M_03.2021...xlsx</vt:lpwstr>
  </property>
  <property fmtid="{D5CDD505-2E9C-101B-9397-08002B2CF9AE}" pid="4" name="Версия клиента">
    <vt:lpwstr>19.2.5.33735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